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45" windowWidth="19440" windowHeight="9735"/>
  </bookViews>
  <sheets>
    <sheet name="Arkusz2" sheetId="2" r:id="rId1"/>
    <sheet name="Arkusz1" sheetId="1" r:id="rId2"/>
    <sheet name="Arkusz3" sheetId="3" r:id="rId3"/>
    <sheet name="Arkusz4" sheetId="4" r:id="rId4"/>
  </sheets>
  <definedNames>
    <definedName name="_xlnm._FilterDatabase" localSheetId="1" hidden="1">Arkusz1!$B$1:$C$32</definedName>
    <definedName name="_xlnm.Print_Area" localSheetId="0">Arkusz2!$A$1:$O$48</definedName>
  </definedNames>
  <calcPr calcId="145621"/>
</workbook>
</file>

<file path=xl/calcChain.xml><?xml version="1.0" encoding="utf-8"?>
<calcChain xmlns="http://schemas.openxmlformats.org/spreadsheetml/2006/main">
  <c r="N34" i="2" l="1"/>
  <c r="N44" i="2"/>
  <c r="N37" i="2" l="1"/>
  <c r="G8" i="3" l="1"/>
  <c r="H37" i="1" l="1"/>
  <c r="I37" i="1"/>
</calcChain>
</file>

<file path=xl/sharedStrings.xml><?xml version="1.0" encoding="utf-8"?>
<sst xmlns="http://schemas.openxmlformats.org/spreadsheetml/2006/main" count="405" uniqueCount="187">
  <si>
    <t>Branża</t>
  </si>
  <si>
    <t>Szkoła</t>
  </si>
  <si>
    <t>Nawza kursu prowadzonego przez nauczyciela</t>
  </si>
  <si>
    <t>Certyfikat wydany przez firmę zewnętrzną</t>
  </si>
  <si>
    <t>Ilość certyfikatów do zakupienia z wniosku</t>
  </si>
  <si>
    <t>Kwota łączna</t>
  </si>
  <si>
    <t>C#</t>
  </si>
  <si>
    <t>Cisco Security</t>
  </si>
  <si>
    <t>Tester gier komputerowych</t>
  </si>
  <si>
    <t>Tworzenie aplikacji mobilnych na system Android</t>
  </si>
  <si>
    <t>PHP</t>
  </si>
  <si>
    <t>Windows 10</t>
  </si>
  <si>
    <t>ZSEl Nr 2</t>
  </si>
  <si>
    <t>Instalacje sterowania, automatyki mieszkaniowej i przemysłowej</t>
  </si>
  <si>
    <t>Kurs Kwalifikacyjny do 1 kV w zakresie aparatury kontrolno-pomiarowej oraz urządzeń automatycznej regulacji sterowania i zabezpieczeń</t>
  </si>
  <si>
    <t>Tworzenie sklepów internetowych przy pomocy oprogramowania Magento</t>
  </si>
  <si>
    <t>TAK,                                                           propozycja: Centrum Kształcenia i Szkolenia Sp. Z o.o.,os.Złota Jesień 2, 31-826 Kraków</t>
  </si>
  <si>
    <t>Środowisko Power Shell jako narzędzia automatyzacji zadań administracyjnych w systemie Windows</t>
  </si>
  <si>
    <t>EE</t>
  </si>
  <si>
    <t>ZSE</t>
  </si>
  <si>
    <t>Adobe Photoshop</t>
  </si>
  <si>
    <t>Adobe Certified Associate (ACA) exam</t>
  </si>
  <si>
    <t>Adobe InDesign</t>
  </si>
  <si>
    <t>Adobe Flash</t>
  </si>
  <si>
    <t>Adobe Dreamweaver</t>
  </si>
  <si>
    <t>HTML5</t>
  </si>
  <si>
    <t>Microsoft Technology Associate (MTA) Exam Voucher</t>
  </si>
  <si>
    <t>Instalacja i podstawowa konfiguracja Windows Serwer 2012 przygotowanie do egzaminu 98-365: MTA: Windows Server Administration Fundamentals</t>
  </si>
  <si>
    <t>210-xxx Associate Level - Advanced Technology exams/ccna security 210-260 voucher</t>
  </si>
  <si>
    <t>ISTQB® Certified Tester voucher</t>
  </si>
  <si>
    <t>android atc -401 development</t>
  </si>
  <si>
    <t>PHP Developer Certificate W3C</t>
  </si>
  <si>
    <t>Autodesk AutoCAD</t>
  </si>
  <si>
    <t>Autodesk Certified User Exam Voucher</t>
  </si>
  <si>
    <t>Instalacja i konfiguracja systemuLinux SLES</t>
  </si>
  <si>
    <t>SUSE Certified Administrator (SCA) in Enterprise Linux</t>
  </si>
  <si>
    <t>A</t>
  </si>
  <si>
    <t>ZSM nr 2</t>
  </si>
  <si>
    <r>
      <t xml:space="preserve">Egzminy i Certyfikaty 
Podstawy pracy z komputerem (BASE – B1)
Podstawy pracy w sieci (BASE – B2)
Przetwarzanie tekstów (BASE – B3)
Arkusze kalkulacyjne (BASE – B4) + karta plastikowa. 
</t>
    </r>
    <r>
      <rPr>
        <sz val="11"/>
        <color rgb="FFFF0000"/>
        <rFont val="Calibri"/>
        <family val="2"/>
        <charset val="238"/>
        <scheme val="minor"/>
      </rPr>
      <t>Ceny egzminów i certyfikatów są stałe  i określone przez Polskie biurro ECDL
cennik tutaj:  http://ecdl.pl/cennik/</t>
    </r>
  </si>
  <si>
    <t>ZS 1</t>
  </si>
  <si>
    <t>TAK Certyfikat ECDL jest wydawane jedynie przez astowarzyszenie ECDL</t>
  </si>
  <si>
    <t>Kwota z budżetu</t>
  </si>
  <si>
    <t>CKP</t>
  </si>
  <si>
    <t>M</t>
  </si>
  <si>
    <t>Zastosowanie 3ds max do projektowania i budowania scen trójwymiarowych</t>
  </si>
  <si>
    <t xml:space="preserve">TAK certykat Autodesk 3ds Max 
Certified User
</t>
  </si>
  <si>
    <t>ZSEl nr 1</t>
  </si>
  <si>
    <t>Monter instalacji fotowoltaicznych – CERTYFIKACJA UDT</t>
  </si>
  <si>
    <t>Montaż i projektowanie instalacji fotowoltaicznych – certyfikacja branżowa</t>
  </si>
  <si>
    <t>Oddział UDT w Krakowie ul. L. Rydla 50 30-087 Kraków opłata za egzamin oraz wystawienie certyfikatu</t>
  </si>
  <si>
    <t>Montaż i projektowanie instalacji pomp ciepła – certyfikacja branżowa</t>
  </si>
  <si>
    <t xml:space="preserve">Instytut Doradztwa Sp. z o. o. </t>
  </si>
  <si>
    <t>Certyfika i egzminy ECDL - Kurs ECDL start</t>
  </si>
  <si>
    <t>ZSM 2</t>
  </si>
  <si>
    <t>opłata za egzamin</t>
  </si>
  <si>
    <t>opłata za wydanie książeczki spawacza + certyfikat</t>
  </si>
  <si>
    <t>Akademia budownictwa niskoenergetycznego - certyfikacja branżowa - certyfikaty</t>
  </si>
  <si>
    <t>Spawanie metodą MAG</t>
  </si>
  <si>
    <t>Spawanie metodą TIG</t>
  </si>
  <si>
    <t>Spawanie metodą gazowe</t>
  </si>
  <si>
    <t>Instytut Doradztwa Sp. z o.o."</t>
  </si>
  <si>
    <t>TAK, propozycja: Oddział Nowohucki SEP,    os.Centrum C 10, 31-001 Kraków</t>
  </si>
  <si>
    <t>TAK, propozycja: Centrum Kształcenia i Szkolenia Sp. Z o.o.,os.Złota Jesień 2, 31-826 Kraków</t>
  </si>
  <si>
    <t>CERTYFIKATY INFORMATYCZNE</t>
  </si>
  <si>
    <t>CERTYFIKATY SEP</t>
  </si>
  <si>
    <t>Certyfikaty budowlane</t>
  </si>
  <si>
    <t>I SPAWANIE</t>
  </si>
  <si>
    <t>Biś Computers</t>
  </si>
  <si>
    <t>Link 3</t>
  </si>
  <si>
    <t>cena netto 1</t>
  </si>
  <si>
    <t>UDT</t>
  </si>
  <si>
    <t>2. Certyfikaty (wkład własny pieniężny 10%)</t>
  </si>
  <si>
    <t>1. Adobe (Photoshop, InDesign, Flash, DreamWeaver) - wynagrodzenie nauczyciela prowadzącego (10 gr. po 60 h po 10 uczn.) (wkład własny pieniężny 10%) - szkolenie w formie pozaszkolnej - szkolny</t>
  </si>
  <si>
    <t>16. Certyfikaty (wkład własny pieniężny 10%)</t>
  </si>
  <si>
    <t>15. HTML5 (4 gr. po 50 h po 10 uczn.) - wynagrodzenie nauczyciela prowadzącego(wkład własny pieniężny 10%) - szkolenie w formie pozaszkolnej - szkolny egzamin wewn.</t>
  </si>
  <si>
    <t>28. Certyfikaty (wkład własny pieniężny 10%)</t>
  </si>
  <si>
    <t>27. Instalacja i podstawowa konfiguracja Windows Serwer 2012 przygotowanie do egzaminu 98-365: MTA: Windows Server Administration Fundamentals (2 gr. po 60 h po 10 uczn.) - wynagrodzenie nauczyciela</t>
  </si>
  <si>
    <t>29. Licencje (wkład własny pieniężny 10%)</t>
  </si>
  <si>
    <t>39. Certyfikaty (wkład własny pieniężny 10%)</t>
  </si>
  <si>
    <t>38. C# - wynagrodzenie nauczyciela prowadzącego (3 gr. po 90 h po 10 uczn.) (wkład własny pieniężny 10%) - szkolenie w formie pozaszkolnej - szkolny egzamin wewn.</t>
  </si>
  <si>
    <t>50. Certyfikaty (wkład własny pieniężny 10%)</t>
  </si>
  <si>
    <t>49. Cisco Security (2 gr. po 120 h po 10 uczn.)- wynagrodzenie nauczyciela prowadzącego (wkład własny pieniężny 10%) - szkolenie w formie pozaszkolnej - szkolny egzamin wewn</t>
  </si>
  <si>
    <t>60. Certyfikaty (wkład własny pieniężny 10%)</t>
  </si>
  <si>
    <t>59. Tester gier komputerowych (3 gr. po 60 h po 10 uczn.) - wynagrodzenie nauczyciela prowadzącego (wkład własny pieniężny 10%) - szkolenie w formie pozaszkolnej - szkolny egzamin wewn.</t>
  </si>
  <si>
    <t>69. Certyfikaty (wkład własny pieniężny 10%)</t>
  </si>
  <si>
    <t>68. Tworzenie aplikacji mobilnych na system Android (5 gr. po 75 h po 10 uczn.) - wynagrodzenie nauczyciela prowadzącego (wkład własny pieniężny 10%) - szkolenie w formie pozaszkolnej - szkolny egzamin</t>
  </si>
  <si>
    <t>79. Certyfikaty (wkład własny pieniężny 10%)</t>
  </si>
  <si>
    <t>78. PHP (4 gr. po 60 h po 10 uczn.)- wynagrodzenie nauczyciela prowadzącego (wkład własny pieniężny 10%) - szkolenie w formie pzoaszkolnej - szkolny egzamin wewn.</t>
  </si>
  <si>
    <t>90. Certyfikaty (wkład własny pieniężny 10%)</t>
  </si>
  <si>
    <t>89. Windows 10 (2 gr. po 50 h po 10 uczn.) - wynagrodzenie nauczyciela prowadzącego (wkład własny pieniężny 10%) - szkolenie w formie pozaszkolnej - szkolny egzamin wewn.</t>
  </si>
  <si>
    <t>98. Certyfikaty (wkład własny pieniężny 10%)</t>
  </si>
  <si>
    <t>97. Autodesk AutoCAD (5 gr. po60 h po 10 uczn.) - wynagrodzenie nauczyciela prowadzącego (wkład własny pieniężny 10%) - szkolenie w formie pozaszkolnej - szkolny egzamin wewn.</t>
  </si>
  <si>
    <t>117. Certyfikaty (wkład własny pieniężny 10%)</t>
  </si>
  <si>
    <t>116. Instalacja i konfiguracja systemuLinux SLES (2 gr. po 75 h po 10 uczn.) - wynagrodzenie nauczyciela prowadzącego (wkład własny pieniężny 10%) - szkolenie w formie pozaszkolnej - szkolny egzamin</t>
  </si>
  <si>
    <t>szkolny egzamin wewn.</t>
  </si>
  <si>
    <t>VOUCHER</t>
  </si>
  <si>
    <t>certiport</t>
  </si>
  <si>
    <t>1. Nauka samodzielna
2. Przygotowanie mat dla Uczniow w jezyku polskim.
3. Opracowanie ćwiczeń/laboratoriów</t>
  </si>
  <si>
    <t>VOUCHER?</t>
  </si>
  <si>
    <t>personvue</t>
  </si>
  <si>
    <t>pearsonvue</t>
  </si>
  <si>
    <t>w3schools</t>
  </si>
  <si>
    <t>Autodesk</t>
  </si>
  <si>
    <t>SuSe</t>
  </si>
  <si>
    <t>Temat</t>
  </si>
  <si>
    <t>E</t>
  </si>
  <si>
    <t>ZSEn</t>
  </si>
  <si>
    <t>Egzamin zewnętrzny</t>
  </si>
  <si>
    <t>Rodzaj egzaminu wew/zew oraz kto przeprowadza egzamin nauczyciel czy firma wystawiająca certyfikat</t>
  </si>
  <si>
    <t>Forma zakupu np.. Voucher</t>
  </si>
  <si>
    <t>Ilość</t>
  </si>
  <si>
    <t>Firma wystawiająca - przykładowa</t>
  </si>
  <si>
    <t xml:space="preserve">certykat Autodesk 3ds Max 
Certified User
</t>
  </si>
  <si>
    <t>propozycja: Centrum Kształcenia i Szkolenia Sp. Z o.o.,os.Złota Jesień 2, 31-826 Kraków</t>
  </si>
  <si>
    <t>Certyfikat ECDL jest wydawane jedynie przez astowarzyszenie ECDL</t>
  </si>
  <si>
    <t>propozycja: Oddział Nowohucki SEP,    os.Centrum C 10, 31-001 Kraków</t>
  </si>
  <si>
    <t>Ilość z wniosku</t>
  </si>
  <si>
    <t>Kwoty z wniosku</t>
  </si>
  <si>
    <t>Szkolenie</t>
  </si>
  <si>
    <t>egzamin zewnętrzny przeprowadzany przez UDT</t>
  </si>
  <si>
    <t>Certyfikat wydawany przez Urząd Dozoru Technicznego potwierdza posiadanie kwalifikacji do instalowania systemów fotowoltaicznych</t>
  </si>
  <si>
    <t>Opłata za wydanie certyfikatu w zakresiesystemów fotowoltaicznych wynosi 202,36 PLN. Kwotę tę należy przelać na konto wybranego oddziału UDT. Opłata za egzamin w wysokości 809,44 PLN.</t>
  </si>
  <si>
    <t>Certyfikacja branżowa potwierdzająca posiadanie kwalifikacji monterskich do instalacj pomp ciepła</t>
  </si>
  <si>
    <t>voucher</t>
  </si>
  <si>
    <t>Certyfikacja branżowa potwierdzająca nabycie wiedzy oraz kwalifikacji w dziedzinie budownictwa niskoenergetycznego</t>
  </si>
  <si>
    <t>Certyfikacja branżowa potwierdzająca posiadanie kwalifikacji monterskich do instalacj systemów fotowoltaicznych</t>
  </si>
  <si>
    <t>Egzamin wewnętrzny w szkole + egzamin zewnętrzny przeprowadzony przez firmę zewnętrzną</t>
  </si>
  <si>
    <t>Egzamin wewnętrzny w szkole + egzamin zewnętrzny przeprowadzony przez firmę  zewnętrzną</t>
  </si>
  <si>
    <t>Opłata za egzamin + opłata za wydanie certyfikatu </t>
  </si>
  <si>
    <t>  Opłata za egzamin + opłata za wydanie certyfikatu </t>
  </si>
  <si>
    <t>certyfikat</t>
  </si>
  <si>
    <t>Egzamin wewnętrzny w szkole + egzamin zewnętrzny przeprowadzony przez firmę posiadającą prawo  do nadawania uprawnień  </t>
  </si>
  <si>
    <t>Egzamin wewnętrzny w szkole + egzamin zewnętrzny przeprowadzony przez firmę   posiadającą prawo  do nadawania uprawnień  </t>
  </si>
  <si>
    <t>Stała opłata za egzamin (10% aktualnej najniższej krajowej) + opłata za wydanie  książeczki SEP  </t>
  </si>
  <si>
    <t xml:space="preserve">Kurs ECDL start                                      Egzminy i Certyfikaty 
Podstawy pracy z komputerem (BASE – B1)
Podstawy pracy w sieci (BASE – B2)
Przetwarzanie tekstów (BASE – B3)
Arkusze kalkulacyjne (BASE – B4) + karta plastikowa. </t>
  </si>
  <si>
    <t>egzamin wewnętrzny + możliwość ubiegania się o certyfikat zewnętrzny</t>
  </si>
  <si>
    <t>wystawia jedynie Polskie Towarzystwo Informatyczne (PTI)</t>
  </si>
  <si>
    <t>certyfikat, uprawnienia SEP</t>
  </si>
  <si>
    <t>książeczka spawacza + certyfikat</t>
  </si>
  <si>
    <t>Cennik http://ecdl.pl/cennik/</t>
  </si>
  <si>
    <t>Certyfikat ECDL jest wydawane jedynie przez stowarzyszenie ECDL</t>
  </si>
  <si>
    <t>opłata za egzamin (Instytut Spawalnictwa w Gliwicach)</t>
  </si>
  <si>
    <t>opłata za wydanie książeczki spawacza + certyfikat
(Instytut Spawalnictwa w Gliwicach)</t>
  </si>
  <si>
    <t>propozycja: Oddział Nowohucki SEP,  os.Centrum C 10, 31-001 Kraków</t>
  </si>
  <si>
    <t>egzamin zewn. przeprowadzany przez firmę</t>
  </si>
  <si>
    <t>SP</t>
  </si>
  <si>
    <t>L.p.</t>
  </si>
  <si>
    <t>2. Sterowniki PLC i kontrolery PAC Systems - certyfikaty (wkład własny pieniężny 10%)</t>
  </si>
  <si>
    <t>ZSEl 1</t>
  </si>
  <si>
    <t>Rodzaj zaliczenia</t>
  </si>
  <si>
    <t>obecność</t>
  </si>
  <si>
    <t>Kwota z wniosku</t>
  </si>
  <si>
    <t xml:space="preserve">6. System wizualizacji Wonderware In Touch – tworzenie aplikacji- certyfikaty (wkład własny pieniężny 10%) </t>
  </si>
  <si>
    <t xml:space="preserve">9. Sieci bezprzewodowe (Sateline) – projektowanie , konfiguracja , serwisowanie-certyfikaty (wkład własny pieniężny 10%) </t>
  </si>
  <si>
    <t>12. Podstawowy system alarmowy SATEL – certyfikaty (wkład własny pieniężny 10%)</t>
  </si>
  <si>
    <t xml:space="preserve">16. Szkolenie zaawansowane z systemu alarmowego SATEL, INTEGRA oraz VERSA – sterowanie radiowe, komunikacja GSM i kontrola dostępu - certyfikaty (wkład własny pieniężny 10%) </t>
  </si>
  <si>
    <t xml:space="preserve">21. Szkolenie zaawansowane z systemu alarmowego SATEL INTEGRA oraz VERSA – konfiguracja i obsługa modułu ETHM oraz programu GuardX- certyfikaty (wkład własny pieniężny 10%) </t>
  </si>
  <si>
    <r>
      <t>Realizacja oferty kursowej w ZS1-</t>
    </r>
    <r>
      <rPr>
        <b/>
        <sz val="11"/>
        <color indexed="8"/>
        <rFont val="Calibri"/>
        <family val="2"/>
        <charset val="238"/>
        <scheme val="minor"/>
      </rPr>
      <t>Zaawansowany arkusz kalkulacyjny z certyfikatem ECD</t>
    </r>
    <r>
      <rPr>
        <sz val="11"/>
        <color indexed="8"/>
        <rFont val="Calibri"/>
        <family val="2"/>
        <charset val="238"/>
        <scheme val="minor"/>
      </rPr>
      <t xml:space="preserve">L/wynagrodzenie nauczyciela </t>
    </r>
    <r>
      <rPr>
        <sz val="11"/>
        <color indexed="10"/>
        <rFont val="Calibri"/>
        <family val="2"/>
        <charset val="238"/>
        <scheme val="minor"/>
      </rPr>
      <t>(5 gr. po 15 h po 10 uczn.) (O-50; K-25 ;M-25)</t>
    </r>
  </si>
  <si>
    <t xml:space="preserve">Beneficjenci, którzy uzyskają pozytywny wynik w teście końcowym są uprawnieni do otrzymania certyfikatu. </t>
  </si>
  <si>
    <t>certyfikat poświadczający ukończenie szkolenia będzie do pobrania w formacie .pdf i wydrukowania lub  otrzyma od firmy każdy beneficjent, który odpowiedział na pytania z ankiety ewaluacyjnej i pozytywnie zaliczył test końcowy</t>
  </si>
  <si>
    <t>certyfikat powinien zawierać datę, imię i nazwisko beneficjenta, nazwę szkolenia, skan podpisu osoby upoważnionej, unikalny numer certyfikatu, …</t>
  </si>
  <si>
    <t xml:space="preserve">wygenerowane certyfikaty będą zapisywać się do bazy certyfikatów. </t>
  </si>
  <si>
    <t xml:space="preserve">Egzamin i Certyffikat wydawany przez firmę zewnętrzną Po zakończeniu kursu prowadzonego przez nauczyciela ze szkoły, kandydat na spawacza zdaje egzamin teoretyczny oraz praktyczny prowadzony przez firmę zewnetrzną. Po pozytywnym egzaminie kursant otrzymuje książeczkę spawacza lub wpis do posiadanej książeczki spawacza sygnowany przez Instytut Spawalnictwa w Gliwicach oraz certyfikat spawacza wg normy europejskiej EN 287-1. </t>
  </si>
  <si>
    <t>PTI Polska (ECDL Polska)</t>
  </si>
  <si>
    <t>Jak w l.p 14 koszt 150 zł*50</t>
  </si>
  <si>
    <t>Certfikat Autodesk Certified User ma być wydany po szkolnym egzaminie wewnętrznym  dla kursu Autodesk AutoCad.Certyfikat ma być zakupiony w formie voucher'u</t>
  </si>
  <si>
    <t>Certyfikat SUSE Certifield Administrator(SCA ) ma być wydawany po szkolnym egzaminie wewnętrznym dla kursu Instalacja i Konfiguracja systemu Linux.Certyfikat ma być zakupiony w formie voucher'u.</t>
  </si>
  <si>
    <t>Informatyczne</t>
  </si>
  <si>
    <t>Elektryczne</t>
  </si>
  <si>
    <t>Spawanie</t>
  </si>
  <si>
    <t>Budowlane w branży EE</t>
  </si>
  <si>
    <t>Egzamin wewnętrzny w szkole + egzamin zewnętrzny przeprowadzony przez firmę zewnętrzną. Windows PowerShell (poprzednio Microsoft Shell lub MSH, nazwa kodowa Monad) – interpreter poleceń opracowany przez firmę Microsoft. Jest znacznie bardziej rozbudowany w stosunku do wcześniejszych interpreterów COMMAND.COM i cmd.exe, stosowanych w systemach operacyjnych MS-DOS i Microsoft Windows.</t>
  </si>
  <si>
    <r>
      <t xml:space="preserve">Adobe Certified Associate (ACA) to  program certyfikacji z dziedziny technologii informatycznych, dostosowanym do potrzeb nauczania technologii IT.Certyfikat Adobe Certified Associate (ACA) ma być wydany po szkolnym egzaminie wewnętrznym oraz ma być zakupiony w formie voucher'u.                                                                                                                                             </t>
    </r>
    <r>
      <rPr>
        <b/>
        <sz val="11"/>
        <color theme="1"/>
        <rFont val="Arial"/>
        <family val="2"/>
        <charset val="238"/>
      </rPr>
      <t xml:space="preserve">Egzaminy wewnętrzne:        </t>
    </r>
    <r>
      <rPr>
        <sz val="11"/>
        <color theme="1"/>
        <rFont val="Arial"/>
        <family val="2"/>
        <charset val="238"/>
      </rPr>
      <t xml:space="preserve">                                                                                                                                               -Adobe Photoshop - 40                                                                                                                                                -Adobe InDesign - 20                                                                                                                                                      -Adobe Flash - 20                                                                                                                                                         -Adobe DreamWeaver - 20</t>
    </r>
  </si>
  <si>
    <r>
      <t>Certyfikat Microsoft Technology Associate (MTA) to program certyfikacji z branży technologii informatycznych, dostosowany do potrzeb nauczania technologii infrastruktury IT, projektowania baz danych i tworzenia oprogramowania z użyciem technologii firmy Microsoft..Certyfikat</t>
    </r>
    <r>
      <rPr>
        <b/>
        <sz val="11"/>
        <color theme="1"/>
        <rFont val="Arial"/>
        <family val="2"/>
        <charset val="238"/>
      </rPr>
      <t xml:space="preserve"> </t>
    </r>
    <r>
      <rPr>
        <sz val="11"/>
        <color theme="1"/>
        <rFont val="Arial"/>
        <family val="2"/>
        <charset val="238"/>
      </rPr>
      <t xml:space="preserve">MTA (Microsoft Technology Associate)  ma być wydany po szkolnym egzaminie wewnętrznym oraz ma być zakupiony w formie voucher'u.                                                                                                                                              </t>
    </r>
    <r>
      <rPr>
        <b/>
        <sz val="11"/>
        <color theme="1"/>
        <rFont val="Arial"/>
        <family val="2"/>
        <charset val="238"/>
      </rPr>
      <t xml:space="preserve">Egzaminy wewnętrzne:     </t>
    </r>
    <r>
      <rPr>
        <sz val="11"/>
        <color theme="1"/>
        <rFont val="Arial"/>
        <family val="2"/>
        <charset val="238"/>
      </rPr>
      <t xml:space="preserve">                                                                                                                                                 -HTML5 - 40                                                                                                                                                                                                                                                                                              </t>
    </r>
  </si>
  <si>
    <r>
      <t>Certyfikat Microsoft Technology Associate (MTA) to program certyfikacji z branży technologii informatycznych, dostosowany do potrzeb nauczania technologii infrastruktury IT, projektowania baz danych i tworzenia oprogramowania z użyciem technologii firmy Microsoft..Certyfikat</t>
    </r>
    <r>
      <rPr>
        <b/>
        <sz val="11"/>
        <color theme="1"/>
        <rFont val="Arial"/>
        <family val="2"/>
        <charset val="238"/>
      </rPr>
      <t xml:space="preserve"> </t>
    </r>
    <r>
      <rPr>
        <sz val="11"/>
        <color theme="1"/>
        <rFont val="Arial"/>
        <family val="2"/>
        <charset val="238"/>
      </rPr>
      <t xml:space="preserve">MTA (Microsoft Technology Associate)  ma być wydany po szkolnym egzaminie wewnętrznym oraz ma być zakupiony w formie voucher'u.                                                                                                                                              </t>
    </r>
    <r>
      <rPr>
        <b/>
        <sz val="11"/>
        <color theme="1"/>
        <rFont val="Arial"/>
        <family val="2"/>
        <charset val="238"/>
      </rPr>
      <t xml:space="preserve">Egzaminy wewnętrzne:     </t>
    </r>
    <r>
      <rPr>
        <sz val="11"/>
        <color theme="1"/>
        <rFont val="Arial"/>
        <family val="2"/>
        <charset val="238"/>
      </rPr>
      <t xml:space="preserve">                                                                                                                                                                                                                                                                                                  -Instalacja i podstawowa konfiguracja Windows Serwe 2012 - 20                                                                                                                                                                                                </t>
    </r>
  </si>
  <si>
    <r>
      <t xml:space="preserve">Certyfikat Microsoft Technology Associate (MTA) to program certyfikacji z branży technologii informatycznych, dostosowany do potrzeb nauczania technologii infrastruktury IT, projektowania baz danych i tworzenia oprogramowania z użyciem technologii firmy Microsoft..Certyfikat MTA (Microsoft Technology Associate)  ma być wydany po szkolnym egzaminie wewnętrznym oraz ma być zakupiony w formie voucher'u.                                                                                                                                              </t>
    </r>
    <r>
      <rPr>
        <b/>
        <sz val="11"/>
        <color theme="1"/>
        <rFont val="Arial"/>
        <family val="2"/>
        <charset val="238"/>
      </rPr>
      <t xml:space="preserve">Egzaminy wewnętrzne: </t>
    </r>
    <r>
      <rPr>
        <sz val="11"/>
        <color theme="1"/>
        <rFont val="Arial"/>
        <family val="2"/>
        <charset val="238"/>
      </rPr>
      <t xml:space="preserve">                                                                                                                                                                                                         -C# - 30                                                                                                                                                                         </t>
    </r>
  </si>
  <si>
    <r>
      <t xml:space="preserve">Certyfikat Microsoft Technology Associate (MTA) to program certyfikacji z branży technologii informatycznych, dostosowany do potrzeb nauczania technologii infrastruktury IT, projektowania baz danych i tworzenia oprogramowania z użyciem technologii firmy Microsoft..Certyfikat MTA (Microsoft Technology Associate)  ma być wydany po szkolnym egzaminie wewnętrznym oraz ma być zakupiony w formie voucher'u.                                                                                                                                              </t>
    </r>
    <r>
      <rPr>
        <b/>
        <sz val="11"/>
        <color theme="1"/>
        <rFont val="Arial"/>
        <family val="2"/>
        <charset val="238"/>
      </rPr>
      <t xml:space="preserve">Egzaminy wewnętrzne:   </t>
    </r>
    <r>
      <rPr>
        <sz val="11"/>
        <color theme="1"/>
        <rFont val="Arial"/>
        <family val="2"/>
        <charset val="238"/>
      </rPr>
      <t xml:space="preserve">                                                                                                                                                                                                                                                                                                             -Windows 10 - 20</t>
    </r>
  </si>
  <si>
    <r>
      <t>Realizacja oferty kursowej w ZS1-</t>
    </r>
    <r>
      <rPr>
        <b/>
        <sz val="11"/>
        <color indexed="8"/>
        <rFont val="Arial"/>
        <family val="2"/>
        <charset val="238"/>
      </rPr>
      <t>Zaawansowany arkusz kalkulacyjny z certyfikatem ECD</t>
    </r>
    <r>
      <rPr>
        <sz val="11"/>
        <color indexed="8"/>
        <rFont val="Arial"/>
        <family val="2"/>
        <charset val="238"/>
      </rPr>
      <t>L</t>
    </r>
  </si>
  <si>
    <t xml:space="preserve">Egzamin i Certyffikat wydawany przez firmę zewnętrzną. Certyfikat umiejętności komputerowych  nazwany „European Computer Driving Licence” (w tłumaczeniu: „Europejskie Komputerowe Prawo Jazdy”), w Polsce pod nazwą„Europejski Certyfikat Umiejętności Komputerowych”. Fundacja ECDL wprowadziła tzw. Nowy ECDL, charakteryzujący się większą elastycznością i lepszym dopasowaniem do potrzeb rynku pracy.  ECDL BASE po zmianach to podstawowy certyfikat dla pracowników wszystkich specjalności, którzy na co dzień posługują się komputerem, korzystają z Internetu, tworzą i edytują dokumenty oraz arkusze kalkulacyjne. Jest także ciekawym potwierdzeniem umiejętności komputerowych uczniów szkół różnych poziomów. Certyfikat ECDL BASE jest równoważny starszemu certyfikatowi ECDL START,  Certyfikat BASE obejmuje wiedzę i umiejętności znacznie szersze – pięciu „starych”  modułów (1,2,3,4,7). 
Certyfikat powinien potwierdzać posiadane kompetencje. Korzyści jakie płyną z posiadania Certyfikatu:                                                                                                                                             wzrost pozycji na rynku pracy,
większa pewność utrzymania zatrudnienia,
wzrost mobilności,
wzrost szans na rynku pracy w Europie i na świecie.
Po ukończonym szkoleniu egzamin oraz certyfikat przeprowadzony przez firmę zewnętrzną. Podstawą wydania ww. certyfikatu dla każdego z uczestników zajęć będzie pozytywny wynik przeprowadzonych przez Wykonawcę egzaminów. W przypadku uzyskania wyniku negatywnego uczeń będzie miał możliwość ponownego zaliczania egzaminu w wyznaczonym terminie i otrzyma kartę EKUK (Europejska Karta Umiejętności Komputerowych) uprawniająca do późniejszego zdawania zaległych egzaminów.
Do egzaminu uprawnieni będą uczniowie, którzy spełniają kryteria określone w "Regulaminie
uczestnictwa w projekcie" (obecność na zajęciach).
</t>
  </si>
  <si>
    <t xml:space="preserve">Certyfikat ukończenia kursu wystawiany przez Autoryzowane centrum szkoleniowe Autodesk, AutoCad  Kraszewskiego 36 Kraków  12 427 24 57 Certified User
Egzamin Certified User obejmuje wymagania edukacyjne jak i branżowe opracowane tak, aby użytkownicy oprogramowania Autodesk mogli wykazać się umiejętnościami niezbędnymi do rozwijania kariery w projektowaniu. Kierowany do studentów, osób rozpoczynających pracę lub osób które chcą uzyskać certyfikat branżowy.       
Egzamin wymaga odpowiedniego dopasowania elementów, wskazania i klikania( „hot-spot”) oraz z zadań praktycznych, celem określenia czy uczniowie rozumieją zasady działania oprogramowania i potrafią się nim efektywnie posługiwać.
                                                                                                                                                                                                                Firma zewnętrzna prowadząca egzamin i wydająca certyfikaty powinna:
- zorganizować i przeprowadzić egzamin - (...........Nazwa egzaminu) dla uczestników kursów
- przekazać osobie przygotowującej do egzaminu informację o wynikach egzaminu .....(...........Nazwa egzaminu)
- wydać każdemu uczestnikowi egzaminu, który ukończył go z pozytywnym wynikiem Certyfikat Autoryzowanego Centrum Szkoleniowego (Authorized Training Center Autodesk), a kserokopie certyfikatów wraz ze zbiorczą listą/zestawieniem potwierdzającą/-cym ich odbiór przez uczestników zajęć przekazać .......................
</t>
  </si>
  <si>
    <t xml:space="preserve">Firma przeprowadza egzamin zewnętrznydla kursu Magento – otwarte oprogramowanie sklepu internetowego,
Egzamin uprawniający do uzyskania certyfikatu ECDL w zakresie zaawansowanych arkuszy kalkulacyjnych,  oraz wydanie certyfikatu ECDL  </t>
  </si>
  <si>
    <t xml:space="preserve">
Egzamin i Certyffikat wydawany przez firmę zewnętrzną. 
Kurs ukończony w szkole  zakończy się uzyskaniem przez uczestników zaświadczeń potwierdzających ukończenie kursu oraz przeprowadzeniem egzaminu kwalifikacyjnego przez firmę dającego możliwość uzyskania przez uczestników świadectw kwalifikacyjnych dających uprawnienia do eksploatacji urządzeń instalacji i sieci o napięciu do 1 kV(w zakresie urządzeń, instalacji i sieci elektroenergetycznych, wytwarzających, przetwarzających, przesyłających i zużywających energię elektryczną) przy których eksploatacji wymagane jest posiadanie kwalifikacji, a określonych poniżej: 
a) urządzenia, instalacje i sieci elektroenergetyczne o napięciu nie wyższym niż 1 kV;
b) aparatura kontrolno-pomiarowa oraz urządzenia i instalacje automatycznej regulacji; sterowania 
i zabezpieczeń urządzeń i instalacji wymienionych w pkt. a . 
</t>
  </si>
  <si>
    <t xml:space="preserve">Egzamin i Certyfikat przeprowadzany przez firmę zewnętrzną. Certyfikat potwierdza posiadanie kwalifikacji do instalowania następujących rodzajów instalacji odnawialnego źródła energii:
systemów fotowoltaicznych
Certyfikat wydaje się na 5 lat. Ważność certyfikatu będzie można przedłużyć na okres kolejnych 5 lat, po spełnieniu określonych wymagań.
Aby uzyskać certyfikat instalatora odnawialnych źródeł energii, instalator musi spełnić szereg wymagań. Wymagania te rozdzielono na dwie grupy:
I. instalatorów, którzy ukończyli szkolenie w akredytowanym ośrodku szkoleniowym i zdali egzamin,
II. instalatorów posiadających wykształcenie zawodowe w zawodzie technik urządzeń i systemów energetyki odnawialnej lub wykształcenie wyższe w określonej specjalności lub na określonym kierunku.  Terminy i miejsca przeprowadzenia egzaminów będą ogłaszane w BIP UDT co najmniej dwa razy do roku dla każdego rodzaju odnawialnego źródła energii, nie później niż na 30 dni przed dniem egzaminu. Po ukazaniu się ogłoszenia będą przyjmowane zgłoszenia na egzamin. Zgłoszenie na egzamin można przysyłać na załączonym formularzu: zgłoszenie udziału w egzaminie, do oddziału UDT, na terenie którego będzie przeprowadzany egzamin. Do zgłoszenia należy dołączyć dowód wniesienia opłaty za przeprowadzenie egzaminu oraz zaświadczenie potwierdzające ukończenie szkolenia przeprowadzonego przez akredytowanego organizatora szkoleń, w zakresie danego rodzaju odnawialnego źródła energii. Certyfikat instalatora instalacji fotowoltaicznych.
</t>
  </si>
  <si>
    <t>Rodzaj certyfikatu i uprawnień jakie uczestnicy otrzymują po kursie</t>
  </si>
  <si>
    <t xml:space="preserve">Opis uprawnień/certyfikatu  </t>
  </si>
  <si>
    <t>Załącznik 4.2 do Ogłoszenia</t>
  </si>
  <si>
    <t>Numer postępowania: MCOO.DPZ.261.51.2018/CKZ</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</si>
</sst>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zł&quot;_-;\-* #,##0.00\ &quot;zł&quot;_-;_-* &quot;-&quot;??\ &quot;zł&quot;_-;_-@_-"/>
    <numFmt numFmtId="164" formatCode="#,##0.00\ &quot;zł&quot;"/>
    <numFmt numFmtId="165" formatCode="_-* #,##0.00\ [$zł-415]_-;\-* #,##0.00\ [$zł-415]_-;_-* &quot;-&quot;??\ [$zł-415]_-;_-@_-"/>
  </numFmts>
  <fonts count="25">
    <font>
      <sz val="11"/>
      <color theme="1"/>
      <name val="Calibri"/>
      <family val="2"/>
      <charset val="238"/>
      <scheme val="minor"/>
    </font>
    <font>
      <sz val="11"/>
      <color theme="1"/>
      <name val="Calibri"/>
      <family val="2"/>
      <charset val="238"/>
      <scheme val="minor"/>
    </font>
    <font>
      <sz val="11"/>
      <color rgb="FFFF0000"/>
      <name val="Calibri"/>
      <family val="2"/>
      <charset val="238"/>
      <scheme val="minor"/>
    </font>
    <font>
      <sz val="10"/>
      <name val="Arial CE"/>
      <charset val="238"/>
    </font>
    <font>
      <sz val="11"/>
      <color theme="1"/>
      <name val="Czcionka tekstu podstawowego"/>
      <family val="2"/>
      <charset val="238"/>
    </font>
    <font>
      <b/>
      <sz val="11"/>
      <color theme="1"/>
      <name val="Calibri"/>
      <family val="2"/>
      <charset val="238"/>
      <scheme val="minor"/>
    </font>
    <font>
      <sz val="11"/>
      <name val="Calibri"/>
      <family val="2"/>
      <charset val="238"/>
      <scheme val="minor"/>
    </font>
    <font>
      <sz val="11"/>
      <color theme="1"/>
      <name val="Calibri"/>
      <family val="2"/>
      <scheme val="minor"/>
    </font>
    <font>
      <sz val="11"/>
      <color theme="1"/>
      <name val="Times New Roman"/>
      <family val="1"/>
      <charset val="238"/>
    </font>
    <font>
      <b/>
      <sz val="14"/>
      <color theme="1"/>
      <name val="Times New Roman"/>
      <family val="1"/>
      <charset val="238"/>
    </font>
    <font>
      <b/>
      <sz val="11"/>
      <color indexed="8"/>
      <name val="Calibri"/>
      <family val="2"/>
      <charset val="238"/>
      <scheme val="minor"/>
    </font>
    <font>
      <sz val="11"/>
      <color indexed="8"/>
      <name val="Calibri"/>
      <family val="2"/>
      <charset val="238"/>
      <scheme val="minor"/>
    </font>
    <font>
      <sz val="11"/>
      <color indexed="10"/>
      <name val="Calibri"/>
      <family val="2"/>
      <charset val="238"/>
      <scheme val="minor"/>
    </font>
    <font>
      <b/>
      <sz val="11"/>
      <color theme="1"/>
      <name val="Arial"/>
      <family val="2"/>
      <charset val="238"/>
    </font>
    <font>
      <b/>
      <sz val="14"/>
      <color theme="1"/>
      <name val="Arial"/>
      <family val="2"/>
      <charset val="238"/>
    </font>
    <font>
      <sz val="11"/>
      <color theme="1"/>
      <name val="Arial"/>
      <family val="2"/>
      <charset val="238"/>
    </font>
    <font>
      <sz val="11"/>
      <color rgb="FF000000"/>
      <name val="Arial"/>
      <family val="2"/>
      <charset val="238"/>
    </font>
    <font>
      <sz val="12"/>
      <color rgb="FF000000"/>
      <name val="Arial"/>
      <family val="2"/>
      <charset val="238"/>
    </font>
    <font>
      <sz val="12"/>
      <color theme="1"/>
      <name val="Arial"/>
      <family val="2"/>
      <charset val="238"/>
    </font>
    <font>
      <b/>
      <sz val="11"/>
      <color indexed="8"/>
      <name val="Arial"/>
      <family val="2"/>
      <charset val="238"/>
    </font>
    <font>
      <sz val="11"/>
      <color indexed="8"/>
      <name val="Arial"/>
      <family val="2"/>
      <charset val="238"/>
    </font>
    <font>
      <b/>
      <sz val="14"/>
      <name val="Arial"/>
      <family val="2"/>
      <charset val="238"/>
    </font>
    <font>
      <sz val="11"/>
      <name val="Arial"/>
      <family val="2"/>
      <charset val="238"/>
    </font>
    <font>
      <sz val="22"/>
      <color theme="1"/>
      <name val="Arial"/>
      <family val="2"/>
      <charset val="238"/>
    </font>
    <font>
      <sz val="22"/>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C000"/>
        <bgColor indexed="64"/>
      </patternFill>
    </fill>
    <fill>
      <patternFill patternType="solid">
        <fgColor theme="9" tint="0.39997558519241921"/>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7">
    <xf numFmtId="0" fontId="0" fillId="0" borderId="0"/>
    <xf numFmtId="44" fontId="1" fillId="0" borderId="0" applyFont="0" applyFill="0" applyBorder="0" applyAlignment="0" applyProtection="0"/>
    <xf numFmtId="0" fontId="3" fillId="0" borderId="0"/>
    <xf numFmtId="0" fontId="1" fillId="0" borderId="0"/>
    <xf numFmtId="0" fontId="4" fillId="0" borderId="0"/>
    <xf numFmtId="0" fontId="4" fillId="0" borderId="0"/>
    <xf numFmtId="0" fontId="7" fillId="0" borderId="0"/>
  </cellStyleXfs>
  <cellXfs count="156">
    <xf numFmtId="0" fontId="0" fillId="0" borderId="0" xfId="0"/>
    <xf numFmtId="164" fontId="0" fillId="0" borderId="2" xfId="1" applyNumberFormat="1" applyFont="1" applyFill="1" applyBorder="1" applyAlignment="1" applyProtection="1">
      <alignment horizontal="right" vertical="center" wrapText="1"/>
      <protection locked="0"/>
    </xf>
    <xf numFmtId="164" fontId="0" fillId="0" borderId="5" xfId="0" applyNumberFormat="1" applyFont="1" applyBorder="1" applyAlignment="1">
      <alignment horizontal="center" vertical="center"/>
    </xf>
    <xf numFmtId="0" fontId="6" fillId="0" borderId="1" xfId="0" applyFont="1" applyFill="1" applyBorder="1" applyAlignment="1">
      <alignment vertical="center" wrapText="1"/>
    </xf>
    <xf numFmtId="0" fontId="0" fillId="0" borderId="5" xfId="0" applyFont="1" applyBorder="1" applyAlignment="1">
      <alignment vertical="center" wrapText="1"/>
    </xf>
    <xf numFmtId="0" fontId="6" fillId="0" borderId="1" xfId="0" applyFont="1" applyFill="1" applyBorder="1" applyAlignment="1" applyProtection="1">
      <alignment vertical="center" wrapText="1"/>
    </xf>
    <xf numFmtId="0" fontId="5" fillId="4" borderId="1" xfId="0" applyFont="1" applyFill="1" applyBorder="1" applyAlignment="1">
      <alignment vertical="center"/>
    </xf>
    <xf numFmtId="0" fontId="5" fillId="4" borderId="1" xfId="0" applyFont="1" applyFill="1" applyBorder="1" applyAlignment="1">
      <alignment horizontal="center" vertical="center"/>
    </xf>
    <xf numFmtId="164" fontId="5" fillId="0" borderId="0" xfId="0" applyNumberFormat="1" applyFont="1" applyAlignment="1">
      <alignment horizontal="center" vertical="center"/>
    </xf>
    <xf numFmtId="2" fontId="5" fillId="4" borderId="2" xfId="0" applyNumberFormat="1" applyFont="1" applyFill="1" applyBorder="1" applyAlignment="1">
      <alignment horizontal="right" vertical="center"/>
    </xf>
    <xf numFmtId="164" fontId="0" fillId="0" borderId="11" xfId="0" applyNumberFormat="1" applyFont="1" applyBorder="1" applyAlignment="1">
      <alignment horizontal="right" vertical="center"/>
    </xf>
    <xf numFmtId="0" fontId="0" fillId="0" borderId="0" xfId="0" applyAlignment="1">
      <alignment wrapText="1"/>
    </xf>
    <xf numFmtId="0" fontId="8" fillId="0" borderId="1" xfId="0" applyFont="1" applyBorder="1" applyAlignment="1">
      <alignment wrapText="1"/>
    </xf>
    <xf numFmtId="0" fontId="8" fillId="0" borderId="0" xfId="0" applyFont="1"/>
    <xf numFmtId="0" fontId="9" fillId="0" borderId="1" xfId="0" applyFont="1" applyBorder="1" applyAlignment="1">
      <alignment vertical="center" wrapText="1"/>
    </xf>
    <xf numFmtId="0" fontId="9" fillId="0" borderId="0" xfId="0" applyFont="1" applyAlignment="1">
      <alignment vertical="center"/>
    </xf>
    <xf numFmtId="0" fontId="8"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vertical="center"/>
    </xf>
    <xf numFmtId="0" fontId="8" fillId="0" borderId="1" xfId="0" applyFont="1" applyBorder="1" applyAlignment="1">
      <alignment horizontal="center"/>
    </xf>
    <xf numFmtId="0" fontId="8" fillId="0" borderId="1" xfId="0" applyFont="1" applyBorder="1" applyAlignment="1"/>
    <xf numFmtId="0" fontId="8" fillId="0" borderId="0" xfId="0" applyFont="1" applyAlignment="1">
      <alignment horizontal="center"/>
    </xf>
    <xf numFmtId="0" fontId="8" fillId="0" borderId="0" xfId="0" applyFont="1" applyAlignment="1"/>
    <xf numFmtId="0" fontId="5" fillId="0" borderId="5" xfId="0" applyFont="1" applyBorder="1" applyAlignment="1">
      <alignment horizontal="center" vertical="center"/>
    </xf>
    <xf numFmtId="0" fontId="0" fillId="0" borderId="0" xfId="0" applyFont="1"/>
    <xf numFmtId="0" fontId="0" fillId="2" borderId="1" xfId="0" applyFont="1" applyFill="1" applyBorder="1" applyAlignment="1">
      <alignment vertical="center"/>
    </xf>
    <xf numFmtId="0" fontId="0" fillId="2" borderId="1"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0" borderId="2" xfId="0" applyFont="1" applyBorder="1" applyAlignment="1">
      <alignment horizontal="center" vertical="center"/>
    </xf>
    <xf numFmtId="0" fontId="0" fillId="0" borderId="1" xfId="0" applyFont="1" applyFill="1" applyBorder="1" applyAlignment="1">
      <alignment wrapText="1"/>
    </xf>
    <xf numFmtId="0" fontId="0" fillId="0" borderId="1" xfId="0" applyFont="1" applyBorder="1" applyAlignment="1">
      <alignment wrapText="1"/>
    </xf>
    <xf numFmtId="0" fontId="0" fillId="0" borderId="0" xfId="0" applyFont="1" applyBorder="1" applyAlignment="1">
      <alignment wrapText="1"/>
    </xf>
    <xf numFmtId="0" fontId="0" fillId="0" borderId="0" xfId="0" applyFont="1" applyBorder="1"/>
    <xf numFmtId="0" fontId="0" fillId="4" borderId="2" xfId="0" applyFont="1" applyFill="1" applyBorder="1" applyAlignment="1">
      <alignment vertical="center"/>
    </xf>
    <xf numFmtId="0" fontId="0" fillId="4" borderId="6" xfId="0" applyFont="1" applyFill="1" applyBorder="1" applyAlignment="1">
      <alignment vertical="center"/>
    </xf>
    <xf numFmtId="0" fontId="0" fillId="0" borderId="1" xfId="0" applyFont="1" applyBorder="1" applyAlignment="1">
      <alignment horizontal="center"/>
    </xf>
    <xf numFmtId="0" fontId="0" fillId="0" borderId="1" xfId="0" applyFont="1" applyBorder="1" applyAlignment="1">
      <alignment vertical="center"/>
    </xf>
    <xf numFmtId="0" fontId="0" fillId="0" borderId="1" xfId="0" applyFont="1" applyBorder="1" applyAlignment="1">
      <alignment horizontal="center" vertical="center"/>
    </xf>
    <xf numFmtId="164" fontId="0" fillId="0" borderId="1" xfId="0" applyNumberFormat="1" applyFont="1" applyBorder="1" applyAlignment="1">
      <alignment horizontal="right" vertical="center" wrapText="1"/>
    </xf>
    <xf numFmtId="164" fontId="0" fillId="0" borderId="1" xfId="0" applyNumberFormat="1" applyFont="1" applyFill="1" applyBorder="1" applyAlignment="1">
      <alignment horizontal="right" wrapText="1"/>
    </xf>
    <xf numFmtId="164" fontId="0" fillId="0" borderId="1" xfId="0" applyNumberFormat="1" applyFont="1" applyBorder="1" applyAlignment="1">
      <alignment horizontal="right" wrapText="1"/>
    </xf>
    <xf numFmtId="164" fontId="0" fillId="0" borderId="2" xfId="0" applyNumberFormat="1" applyFont="1" applyBorder="1" applyAlignment="1">
      <alignment horizontal="right" vertical="center" wrapText="1"/>
    </xf>
    <xf numFmtId="164" fontId="0" fillId="3" borderId="1" xfId="0" applyNumberFormat="1" applyFont="1" applyFill="1" applyBorder="1" applyAlignment="1">
      <alignment horizontal="right" vertical="center" wrapText="1"/>
    </xf>
    <xf numFmtId="0" fontId="0" fillId="0" borderId="1" xfId="0" applyFont="1" applyBorder="1" applyAlignment="1">
      <alignment vertical="center" wrapText="1"/>
    </xf>
    <xf numFmtId="0" fontId="0" fillId="0" borderId="1" xfId="0" applyFont="1" applyFill="1" applyBorder="1" applyAlignment="1">
      <alignment vertical="center"/>
    </xf>
    <xf numFmtId="0" fontId="0" fillId="0" borderId="1" xfId="0" applyFont="1" applyFill="1" applyBorder="1" applyAlignment="1" applyProtection="1">
      <alignment vertical="center" wrapText="1"/>
      <protection locked="0"/>
    </xf>
    <xf numFmtId="44" fontId="0" fillId="0" borderId="1" xfId="0" applyNumberFormat="1" applyFont="1" applyBorder="1" applyAlignment="1">
      <alignment horizontal="right" vertical="center"/>
    </xf>
    <xf numFmtId="0" fontId="0" fillId="0" borderId="1" xfId="0" applyFont="1" applyBorder="1" applyAlignment="1">
      <alignment horizontal="center" wrapText="1"/>
    </xf>
    <xf numFmtId="0" fontId="0" fillId="3" borderId="1" xfId="0" applyFont="1" applyFill="1" applyBorder="1" applyAlignment="1">
      <alignment vertical="center" wrapText="1"/>
    </xf>
    <xf numFmtId="0" fontId="0" fillId="0" borderId="3" xfId="0" applyFont="1" applyBorder="1" applyAlignment="1">
      <alignment vertical="center" wrapText="1"/>
    </xf>
    <xf numFmtId="164" fontId="0" fillId="0" borderId="3" xfId="0" applyNumberFormat="1" applyFont="1" applyBorder="1" applyAlignment="1">
      <alignment horizontal="right" vertical="center" wrapText="1"/>
    </xf>
    <xf numFmtId="164" fontId="0" fillId="0" borderId="9" xfId="0" applyNumberFormat="1" applyFont="1" applyBorder="1" applyAlignment="1">
      <alignment horizontal="right" vertical="center" wrapText="1"/>
    </xf>
    <xf numFmtId="164" fontId="0" fillId="4" borderId="6" xfId="0" applyNumberFormat="1" applyFont="1" applyFill="1" applyBorder="1" applyAlignment="1">
      <alignment horizontal="right" vertical="center"/>
    </xf>
    <xf numFmtId="0" fontId="0" fillId="0" borderId="8" xfId="0" applyFont="1" applyFill="1" applyBorder="1" applyAlignment="1">
      <alignment horizontal="center"/>
    </xf>
    <xf numFmtId="0" fontId="0" fillId="0" borderId="0" xfId="0" applyFont="1" applyFill="1" applyBorder="1" applyAlignment="1">
      <alignment horizontal="center"/>
    </xf>
    <xf numFmtId="164" fontId="0" fillId="0" borderId="1" xfId="0" applyNumberFormat="1" applyFont="1" applyFill="1" applyBorder="1" applyAlignment="1">
      <alignment horizontal="right" vertical="center" wrapText="1"/>
    </xf>
    <xf numFmtId="164" fontId="0" fillId="0" borderId="2" xfId="0" applyNumberFormat="1" applyFont="1" applyFill="1" applyBorder="1" applyAlignment="1">
      <alignment horizontal="right" vertical="center" wrapText="1"/>
    </xf>
    <xf numFmtId="164" fontId="0" fillId="4" borderId="1" xfId="0" applyNumberFormat="1" applyFont="1" applyFill="1" applyBorder="1" applyAlignment="1">
      <alignment horizontal="right" wrapText="1"/>
    </xf>
    <xf numFmtId="0" fontId="0" fillId="0" borderId="4" xfId="0" applyFont="1" applyBorder="1" applyAlignment="1">
      <alignment vertical="center" wrapText="1"/>
    </xf>
    <xf numFmtId="0" fontId="0" fillId="0" borderId="4" xfId="0" applyFont="1" applyFill="1" applyBorder="1" applyAlignment="1">
      <alignment horizontal="center" vertical="center"/>
    </xf>
    <xf numFmtId="164" fontId="0" fillId="0" borderId="4" xfId="0" applyNumberFormat="1" applyFont="1" applyFill="1" applyBorder="1" applyAlignment="1">
      <alignment horizontal="right" vertical="center" wrapText="1"/>
    </xf>
    <xf numFmtId="164" fontId="0" fillId="0" borderId="10" xfId="0" applyNumberFormat="1" applyFont="1" applyFill="1" applyBorder="1" applyAlignment="1">
      <alignment horizontal="right" vertical="center" wrapText="1"/>
    </xf>
    <xf numFmtId="0" fontId="0" fillId="0" borderId="0" xfId="0" applyFont="1" applyAlignment="1">
      <alignment vertical="center"/>
    </xf>
    <xf numFmtId="0" fontId="0" fillId="0" borderId="0" xfId="0" applyFont="1" applyAlignment="1">
      <alignment horizontal="center" vertical="center"/>
    </xf>
    <xf numFmtId="164" fontId="0" fillId="0" borderId="0" xfId="0" applyNumberFormat="1" applyFont="1" applyFill="1" applyBorder="1" applyAlignment="1">
      <alignment horizontal="right" wrapText="1"/>
    </xf>
    <xf numFmtId="164" fontId="0" fillId="0" borderId="0" xfId="0" applyNumberFormat="1" applyFont="1" applyBorder="1" applyAlignment="1">
      <alignment horizontal="right" wrapText="1"/>
    </xf>
    <xf numFmtId="0" fontId="0" fillId="0" borderId="0" xfId="0" applyFont="1" applyFill="1" applyBorder="1" applyAlignment="1">
      <alignment wrapText="1"/>
    </xf>
    <xf numFmtId="0" fontId="14" fillId="0" borderId="1" xfId="0" applyFont="1" applyBorder="1" applyAlignment="1">
      <alignment horizontal="center" vertical="center" wrapText="1"/>
    </xf>
    <xf numFmtId="0" fontId="15" fillId="0" borderId="0" xfId="0" applyFont="1" applyAlignment="1">
      <alignment wrapText="1"/>
    </xf>
    <xf numFmtId="0" fontId="15" fillId="0" borderId="1" xfId="0" applyFont="1" applyBorder="1" applyAlignment="1">
      <alignment wrapText="1"/>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0" fontId="15" fillId="0" borderId="1" xfId="0" applyFont="1" applyFill="1" applyBorder="1" applyAlignment="1">
      <alignment horizontal="center" vertical="center" wrapText="1"/>
    </xf>
    <xf numFmtId="2" fontId="15" fillId="0" borderId="1" xfId="0" applyNumberFormat="1" applyFont="1" applyFill="1" applyBorder="1" applyAlignment="1">
      <alignment horizontal="center" vertical="center" wrapText="1"/>
    </xf>
    <xf numFmtId="0" fontId="15" fillId="0" borderId="0" xfId="0" applyFont="1" applyAlignment="1">
      <alignment horizontal="center" vertical="center" wrapText="1"/>
    </xf>
    <xf numFmtId="0" fontId="14" fillId="0" borderId="1" xfId="0" applyFont="1" applyFill="1" applyBorder="1" applyAlignment="1">
      <alignment horizontal="center" vertical="center" wrapText="1"/>
    </xf>
    <xf numFmtId="0" fontId="15" fillId="3" borderId="1" xfId="0" applyFont="1" applyFill="1" applyBorder="1" applyAlignment="1">
      <alignment horizontal="left" vertical="center" wrapText="1"/>
    </xf>
    <xf numFmtId="0" fontId="22" fillId="5" borderId="1" xfId="0" applyFont="1" applyFill="1" applyBorder="1" applyAlignment="1">
      <alignment horizontal="center" vertical="center" wrapText="1"/>
    </xf>
    <xf numFmtId="0" fontId="22" fillId="5" borderId="1" xfId="0" applyFont="1" applyFill="1" applyBorder="1" applyAlignment="1">
      <alignment vertical="center" wrapText="1"/>
    </xf>
    <xf numFmtId="0" fontId="15" fillId="0" borderId="0" xfId="0" applyFont="1" applyAlignment="1">
      <alignment horizontal="left" wrapText="1"/>
    </xf>
    <xf numFmtId="0" fontId="15" fillId="0" borderId="0" xfId="0" applyFont="1" applyAlignment="1">
      <alignment horizontal="center" wrapText="1"/>
    </xf>
    <xf numFmtId="0" fontId="15" fillId="0" borderId="1" xfId="0" applyFont="1" applyBorder="1" applyAlignment="1">
      <alignment horizontal="center" vertical="center" wrapText="1"/>
    </xf>
    <xf numFmtId="0" fontId="15" fillId="3" borderId="1" xfId="0" applyFont="1" applyFill="1" applyBorder="1" applyAlignment="1">
      <alignment horizontal="left" vertical="top" wrapText="1"/>
    </xf>
    <xf numFmtId="0" fontId="15" fillId="3" borderId="1" xfId="0" applyFont="1" applyFill="1" applyBorder="1" applyAlignment="1">
      <alignment horizontal="center" vertical="center" wrapText="1"/>
    </xf>
    <xf numFmtId="0" fontId="16" fillId="3" borderId="1" xfId="0" applyFont="1" applyFill="1" applyBorder="1" applyAlignment="1">
      <alignment horizontal="left" vertical="center" wrapText="1"/>
    </xf>
    <xf numFmtId="0" fontId="17" fillId="3" borderId="1" xfId="6" applyFont="1" applyFill="1" applyBorder="1" applyAlignment="1">
      <alignment horizontal="center" vertical="center" wrapText="1"/>
    </xf>
    <xf numFmtId="0" fontId="17" fillId="3" borderId="1" xfId="6" applyFont="1" applyFill="1" applyBorder="1" applyAlignment="1">
      <alignment horizontal="left" vertical="center" wrapText="1"/>
    </xf>
    <xf numFmtId="2" fontId="15" fillId="3" borderId="1" xfId="0" applyNumberFormat="1" applyFont="1" applyFill="1" applyBorder="1" applyAlignment="1">
      <alignment horizontal="center" vertical="center" wrapText="1"/>
    </xf>
    <xf numFmtId="0" fontId="15" fillId="3" borderId="5" xfId="0" applyFont="1" applyFill="1" applyBorder="1" applyAlignment="1">
      <alignment vertical="center" wrapText="1"/>
    </xf>
    <xf numFmtId="0" fontId="15" fillId="3" borderId="1" xfId="0" applyFont="1" applyFill="1" applyBorder="1" applyAlignment="1">
      <alignment vertical="center" wrapText="1"/>
    </xf>
    <xf numFmtId="0" fontId="15" fillId="3" borderId="1" xfId="0" applyNumberFormat="1" applyFont="1" applyFill="1" applyBorder="1" applyAlignment="1">
      <alignment horizontal="left" vertical="center" wrapText="1"/>
    </xf>
    <xf numFmtId="0" fontId="15" fillId="3" borderId="1" xfId="0" applyFont="1" applyFill="1" applyBorder="1" applyAlignment="1">
      <alignment wrapText="1"/>
    </xf>
    <xf numFmtId="165" fontId="15" fillId="3" borderId="1" xfId="0" applyNumberFormat="1" applyFont="1" applyFill="1" applyBorder="1" applyAlignment="1">
      <alignment horizontal="left" vertical="center" wrapText="1"/>
    </xf>
    <xf numFmtId="0" fontId="15" fillId="3" borderId="1" xfId="0" applyFont="1" applyFill="1" applyBorder="1" applyAlignment="1" applyProtection="1">
      <alignment horizontal="left" vertical="center" wrapText="1"/>
      <protection locked="0"/>
    </xf>
    <xf numFmtId="0" fontId="18" fillId="3" borderId="1" xfId="0" applyFont="1" applyFill="1" applyBorder="1" applyAlignment="1">
      <alignment horizontal="center" vertical="center" wrapText="1"/>
    </xf>
    <xf numFmtId="0" fontId="15" fillId="3" borderId="0" xfId="0" applyFont="1" applyFill="1" applyAlignment="1">
      <alignment horizontal="center" vertical="center" wrapText="1"/>
    </xf>
    <xf numFmtId="0" fontId="15" fillId="3" borderId="0" xfId="0" applyFont="1" applyFill="1" applyAlignment="1">
      <alignment horizontal="left" wrapText="1"/>
    </xf>
    <xf numFmtId="0" fontId="15" fillId="3" borderId="0" xfId="0" applyFont="1" applyFill="1" applyAlignment="1">
      <alignment horizontal="center" wrapText="1"/>
    </xf>
    <xf numFmtId="0" fontId="15" fillId="3" borderId="0" xfId="0" applyFont="1" applyFill="1" applyAlignment="1">
      <alignment wrapText="1"/>
    </xf>
    <xf numFmtId="0" fontId="14" fillId="6" borderId="1" xfId="0" applyFont="1" applyFill="1" applyBorder="1" applyAlignment="1">
      <alignment horizontal="left" vertical="center" wrapText="1"/>
    </xf>
    <xf numFmtId="0" fontId="15" fillId="6" borderId="1" xfId="0" applyFont="1" applyFill="1" applyBorder="1" applyAlignment="1">
      <alignment horizontal="left" wrapText="1"/>
    </xf>
    <xf numFmtId="0" fontId="14" fillId="6" borderId="1" xfId="0" applyFont="1" applyFill="1" applyBorder="1" applyAlignment="1">
      <alignment horizontal="center" vertical="center" wrapText="1"/>
    </xf>
    <xf numFmtId="0" fontId="14" fillId="6" borderId="1" xfId="0" applyFont="1" applyFill="1" applyBorder="1" applyAlignment="1">
      <alignment vertical="center" wrapText="1"/>
    </xf>
    <xf numFmtId="0" fontId="15" fillId="3" borderId="0" xfId="0" applyFont="1" applyFill="1" applyAlignment="1">
      <alignment horizontal="left" vertical="center" wrapText="1"/>
    </xf>
    <xf numFmtId="2" fontId="13" fillId="3" borderId="0" xfId="0" applyNumberFormat="1" applyFont="1" applyFill="1" applyAlignment="1">
      <alignment horizontal="center" vertical="center" wrapText="1"/>
    </xf>
    <xf numFmtId="0" fontId="15" fillId="3" borderId="0" xfId="0" applyFont="1" applyFill="1" applyBorder="1" applyAlignment="1">
      <alignment horizontal="center" vertical="center" wrapText="1"/>
    </xf>
    <xf numFmtId="0" fontId="15" fillId="3" borderId="0" xfId="0" applyFont="1" applyFill="1" applyBorder="1" applyAlignment="1">
      <alignment horizontal="left" vertical="center" wrapText="1"/>
    </xf>
    <xf numFmtId="0" fontId="15" fillId="6" borderId="1" xfId="0" applyFont="1" applyFill="1" applyBorder="1" applyAlignment="1">
      <alignment horizontal="center" vertical="center" wrapText="1"/>
    </xf>
    <xf numFmtId="0" fontId="15" fillId="6" borderId="1" xfId="0" applyFont="1" applyFill="1" applyBorder="1" applyAlignment="1">
      <alignment horizontal="left" vertical="center" wrapText="1"/>
    </xf>
    <xf numFmtId="0" fontId="13" fillId="6" borderId="1" xfId="0" applyFont="1" applyFill="1" applyBorder="1" applyAlignment="1">
      <alignment horizontal="center" vertical="center" wrapText="1"/>
    </xf>
    <xf numFmtId="2" fontId="15" fillId="6" borderId="1" xfId="0" applyNumberFormat="1" applyFont="1" applyFill="1" applyBorder="1" applyAlignment="1">
      <alignment horizontal="center" vertical="center" wrapText="1"/>
    </xf>
    <xf numFmtId="0" fontId="15" fillId="6" borderId="1" xfId="0" applyFont="1" applyFill="1" applyBorder="1" applyAlignment="1">
      <alignment wrapText="1"/>
    </xf>
    <xf numFmtId="0" fontId="14" fillId="6" borderId="5" xfId="0" applyFont="1" applyFill="1" applyBorder="1" applyAlignment="1">
      <alignment horizontal="center" vertical="center" textRotation="255" wrapText="1"/>
    </xf>
    <xf numFmtId="0" fontId="23" fillId="3" borderId="0" xfId="0" applyFont="1" applyFill="1" applyBorder="1" applyAlignment="1">
      <alignment horizontal="center" vertical="center" wrapText="1"/>
    </xf>
    <xf numFmtId="0" fontId="23" fillId="3" borderId="0" xfId="0" applyFont="1" applyFill="1" applyBorder="1" applyAlignment="1">
      <alignment horizontal="left" wrapText="1"/>
    </xf>
    <xf numFmtId="0" fontId="23" fillId="3" borderId="0" xfId="0" applyFont="1" applyFill="1" applyBorder="1" applyAlignment="1">
      <alignment horizontal="center" wrapText="1"/>
    </xf>
    <xf numFmtId="0" fontId="23" fillId="3" borderId="0" xfId="0" applyFont="1" applyFill="1" applyBorder="1" applyAlignment="1">
      <alignment wrapText="1"/>
    </xf>
    <xf numFmtId="0" fontId="23" fillId="3" borderId="0" xfId="0" applyFont="1" applyFill="1" applyBorder="1" applyAlignment="1">
      <alignment horizontal="right" wrapText="1"/>
    </xf>
    <xf numFmtId="0" fontId="24" fillId="3" borderId="0" xfId="0" applyFont="1" applyFill="1" applyBorder="1" applyAlignment="1">
      <alignment horizontal="left" vertical="center"/>
    </xf>
    <xf numFmtId="0" fontId="15" fillId="0" borderId="1" xfId="0" applyFont="1" applyBorder="1" applyAlignment="1">
      <alignment horizontal="center" vertical="center" wrapText="1"/>
    </xf>
    <xf numFmtId="0" fontId="14"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21" fillId="0" borderId="1" xfId="0" applyFont="1" applyFill="1" applyBorder="1" applyAlignment="1" applyProtection="1">
      <alignment horizontal="center" vertical="center" wrapText="1"/>
    </xf>
    <xf numFmtId="0" fontId="14" fillId="0" borderId="1" xfId="0" applyFont="1" applyBorder="1" applyAlignment="1">
      <alignment horizontal="center" vertical="center" wrapText="1"/>
    </xf>
    <xf numFmtId="0" fontId="21" fillId="0" borderId="3" xfId="0" applyFont="1" applyFill="1" applyBorder="1" applyAlignment="1" applyProtection="1">
      <alignment horizontal="center" vertical="center" textRotation="255" wrapText="1"/>
    </xf>
    <xf numFmtId="0" fontId="21" fillId="0" borderId="4" xfId="0" applyFont="1" applyFill="1" applyBorder="1" applyAlignment="1" applyProtection="1">
      <alignment horizontal="center" vertical="center" textRotation="255" wrapText="1"/>
    </xf>
    <xf numFmtId="0" fontId="21" fillId="0" borderId="5" xfId="0" applyFont="1" applyFill="1" applyBorder="1" applyAlignment="1" applyProtection="1">
      <alignment horizontal="center" vertical="center" textRotation="255" wrapText="1"/>
    </xf>
    <xf numFmtId="0" fontId="15" fillId="3" borderId="3" xfId="0" applyFont="1" applyFill="1" applyBorder="1" applyAlignment="1">
      <alignment horizontal="left" vertical="center" wrapText="1"/>
    </xf>
    <xf numFmtId="0" fontId="15" fillId="3" borderId="5" xfId="0" applyFont="1" applyFill="1" applyBorder="1" applyAlignment="1">
      <alignment horizontal="left" vertical="center" wrapText="1"/>
    </xf>
    <xf numFmtId="165" fontId="15" fillId="3" borderId="3" xfId="0" applyNumberFormat="1" applyFont="1" applyFill="1" applyBorder="1" applyAlignment="1">
      <alignment horizontal="left" vertical="center" wrapText="1"/>
    </xf>
    <xf numFmtId="165" fontId="15" fillId="3" borderId="5" xfId="0" applyNumberFormat="1" applyFont="1" applyFill="1" applyBorder="1" applyAlignment="1">
      <alignment horizontal="left" vertical="center" wrapText="1"/>
    </xf>
    <xf numFmtId="0" fontId="17" fillId="3" borderId="1" xfId="6" applyFont="1" applyFill="1" applyBorder="1" applyAlignment="1">
      <alignment horizontal="left" vertical="center" wrapText="1"/>
    </xf>
    <xf numFmtId="0" fontId="17" fillId="3" borderId="1" xfId="6" applyFont="1" applyFill="1" applyBorder="1" applyAlignment="1">
      <alignment horizontal="center" vertical="center" wrapText="1"/>
    </xf>
    <xf numFmtId="0" fontId="15" fillId="3" borderId="1" xfId="0" applyFont="1" applyFill="1" applyBorder="1" applyAlignment="1">
      <alignment horizontal="center" vertical="center" wrapText="1"/>
    </xf>
    <xf numFmtId="0" fontId="16" fillId="3" borderId="1" xfId="0" applyFont="1" applyFill="1" applyBorder="1" applyAlignment="1">
      <alignment horizontal="left" vertical="center" wrapText="1"/>
    </xf>
    <xf numFmtId="0" fontId="14" fillId="0" borderId="3" xfId="0" applyFont="1" applyBorder="1" applyAlignment="1">
      <alignment horizontal="center" vertical="center" textRotation="255" wrapText="1"/>
    </xf>
    <xf numFmtId="0" fontId="14" fillId="0" borderId="4" xfId="0" applyFont="1" applyBorder="1" applyAlignment="1">
      <alignment horizontal="center" vertical="center" textRotation="255" wrapText="1"/>
    </xf>
    <xf numFmtId="0" fontId="14" fillId="0" borderId="5" xfId="0" applyFont="1" applyBorder="1" applyAlignment="1">
      <alignment horizontal="center" vertical="center" textRotation="255" wrapText="1"/>
    </xf>
    <xf numFmtId="0" fontId="13" fillId="6" borderId="2"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6" borderId="7"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15" fillId="3" borderId="3" xfId="0" applyFont="1" applyFill="1" applyBorder="1" applyAlignment="1">
      <alignment horizontal="center" wrapText="1"/>
    </xf>
    <xf numFmtId="0" fontId="15" fillId="3" borderId="5" xfId="0" applyFont="1" applyFill="1" applyBorder="1" applyAlignment="1">
      <alignment horizontal="center" wrapText="1"/>
    </xf>
    <xf numFmtId="2" fontId="15" fillId="3" borderId="1" xfId="0" applyNumberFormat="1"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6" xfId="0" applyFont="1" applyFill="1" applyBorder="1" applyAlignment="1">
      <alignment horizontal="left" vertical="center"/>
    </xf>
    <xf numFmtId="0" fontId="5" fillId="4" borderId="7" xfId="0" applyFont="1" applyFill="1" applyBorder="1" applyAlignment="1">
      <alignment horizontal="left" vertical="center"/>
    </xf>
    <xf numFmtId="164" fontId="0" fillId="0" borderId="2" xfId="0" applyNumberFormat="1" applyFont="1" applyBorder="1" applyAlignment="1">
      <alignment horizontal="right" vertical="center" wrapText="1"/>
    </xf>
    <xf numFmtId="0" fontId="0" fillId="0" borderId="3" xfId="0" applyFont="1" applyBorder="1" applyAlignment="1">
      <alignment vertical="center"/>
    </xf>
    <xf numFmtId="0" fontId="0" fillId="0" borderId="5" xfId="0" applyFont="1" applyBorder="1" applyAlignment="1">
      <alignment vertical="center"/>
    </xf>
    <xf numFmtId="0" fontId="0" fillId="0" borderId="3" xfId="0" applyFont="1" applyBorder="1" applyAlignment="1">
      <alignment horizontal="center" vertical="center"/>
    </xf>
    <xf numFmtId="0" fontId="0" fillId="0" borderId="5" xfId="0" applyFont="1" applyBorder="1" applyAlignment="1">
      <alignment horizontal="center" vertical="center"/>
    </xf>
    <xf numFmtId="44" fontId="0" fillId="0" borderId="3" xfId="0" applyNumberFormat="1" applyFont="1" applyBorder="1" applyAlignment="1">
      <alignment horizontal="center" vertical="center"/>
    </xf>
    <xf numFmtId="44" fontId="0" fillId="0" borderId="5" xfId="0" applyNumberFormat="1" applyFont="1" applyBorder="1" applyAlignment="1">
      <alignment horizontal="center" vertical="center"/>
    </xf>
  </cellXfs>
  <cellStyles count="7">
    <cellStyle name="Normalny" xfId="0" builtinId="0"/>
    <cellStyle name="Normalny 2" xfId="2"/>
    <cellStyle name="Normalny 2 2" xfId="4"/>
    <cellStyle name="Normalny 3" xfId="3"/>
    <cellStyle name="Normalny 4" xfId="6"/>
    <cellStyle name="Normalny 5" xfId="5"/>
    <cellStyle name="Walutowy"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523875</xdr:colOff>
      <xdr:row>1</xdr:row>
      <xdr:rowOff>95250</xdr:rowOff>
    </xdr:from>
    <xdr:to>
      <xdr:col>15</xdr:col>
      <xdr:colOff>412139</xdr:colOff>
      <xdr:row>9</xdr:row>
      <xdr:rowOff>375171</xdr:rowOff>
    </xdr:to>
    <xdr:pic>
      <xdr:nvPicPr>
        <xdr:cNvPr id="11" name="Obraz 10"/>
        <xdr:cNvPicPr>
          <a:picLocks noChangeAspect="1"/>
        </xdr:cNvPicPr>
      </xdr:nvPicPr>
      <xdr:blipFill>
        <a:blip xmlns:r="http://schemas.openxmlformats.org/officeDocument/2006/relationships" r:embed="rId1"/>
        <a:stretch>
          <a:fillRect/>
        </a:stretch>
      </xdr:blipFill>
      <xdr:spPr>
        <a:xfrm>
          <a:off x="809625" y="285750"/>
          <a:ext cx="17859375" cy="1803921"/>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62"/>
  <sheetViews>
    <sheetView tabSelected="1" view="pageBreakPreview" zoomScale="40" zoomScaleNormal="85" zoomScaleSheetLayoutView="40" workbookViewId="0">
      <selection activeCell="O15" sqref="O15"/>
    </sheetView>
  </sheetViews>
  <sheetFormatPr defaultRowHeight="14.25"/>
  <cols>
    <col min="1" max="1" width="4.28515625" style="74" bestFit="1" customWidth="1"/>
    <col min="2" max="2" width="9.140625" style="74"/>
    <col min="3" max="3" width="12.5703125" style="74" customWidth="1"/>
    <col min="4" max="4" width="9.140625" style="74"/>
    <col min="5" max="5" width="46.85546875" style="79" customWidth="1"/>
    <col min="6" max="6" width="33.140625" style="79" hidden="1" customWidth="1"/>
    <col min="7" max="7" width="31" style="80" customWidth="1"/>
    <col min="8" max="8" width="31.5703125" style="74" customWidth="1"/>
    <col min="9" max="9" width="39.5703125" style="74" hidden="1" customWidth="1"/>
    <col min="10" max="10" width="6.42578125" style="79" hidden="1" customWidth="1"/>
    <col min="11" max="11" width="33.7109375" style="80" hidden="1" customWidth="1"/>
    <col min="12" max="12" width="29.28515625" style="79" hidden="1" customWidth="1"/>
    <col min="13" max="13" width="10.85546875" style="68" customWidth="1"/>
    <col min="14" max="14" width="15" style="68" customWidth="1"/>
    <col min="15" max="15" width="103.28515625" style="68" customWidth="1"/>
    <col min="16" max="16384" width="9.140625" style="68"/>
  </cols>
  <sheetData>
    <row r="1" spans="1:15">
      <c r="A1" s="95"/>
      <c r="B1" s="95"/>
      <c r="C1" s="95"/>
      <c r="D1" s="95"/>
      <c r="E1" s="96"/>
      <c r="F1" s="96"/>
      <c r="G1" s="97"/>
      <c r="H1" s="95"/>
      <c r="I1" s="95"/>
      <c r="J1" s="96"/>
      <c r="K1" s="97"/>
      <c r="L1" s="96"/>
      <c r="M1" s="98"/>
      <c r="N1" s="98"/>
      <c r="O1" s="98"/>
    </row>
    <row r="2" spans="1:15">
      <c r="A2" s="95"/>
      <c r="B2" s="95"/>
      <c r="C2" s="95"/>
      <c r="D2" s="95"/>
      <c r="E2" s="96"/>
      <c r="F2" s="96"/>
      <c r="G2" s="97"/>
      <c r="H2" s="95"/>
      <c r="I2" s="95"/>
      <c r="J2" s="96"/>
      <c r="K2" s="97"/>
      <c r="L2" s="96"/>
      <c r="M2" s="98"/>
      <c r="N2" s="98"/>
      <c r="O2" s="98"/>
    </row>
    <row r="3" spans="1:15">
      <c r="A3" s="95"/>
      <c r="B3" s="95"/>
      <c r="C3" s="95"/>
      <c r="D3" s="95"/>
      <c r="E3" s="96"/>
      <c r="F3" s="96"/>
      <c r="G3" s="97"/>
      <c r="H3" s="95"/>
      <c r="I3" s="95"/>
      <c r="J3" s="96"/>
      <c r="K3" s="97"/>
      <c r="L3" s="96"/>
      <c r="M3" s="98"/>
      <c r="N3" s="98"/>
      <c r="O3" s="98"/>
    </row>
    <row r="4" spans="1:15">
      <c r="A4" s="95"/>
      <c r="B4" s="95"/>
      <c r="C4" s="95"/>
      <c r="D4" s="95"/>
      <c r="E4" s="96"/>
      <c r="F4" s="96"/>
      <c r="G4" s="97"/>
      <c r="H4" s="95"/>
      <c r="I4" s="95"/>
      <c r="J4" s="96"/>
      <c r="K4" s="97"/>
      <c r="L4" s="96"/>
      <c r="M4" s="98"/>
      <c r="N4" s="98"/>
      <c r="O4" s="98"/>
    </row>
    <row r="5" spans="1:15">
      <c r="A5" s="95"/>
      <c r="B5" s="95"/>
      <c r="C5" s="95"/>
      <c r="D5" s="95"/>
      <c r="E5" s="96"/>
      <c r="F5" s="96"/>
      <c r="G5" s="97"/>
      <c r="H5" s="95"/>
      <c r="I5" s="95"/>
      <c r="J5" s="96"/>
      <c r="K5" s="97"/>
      <c r="L5" s="96"/>
      <c r="M5" s="98"/>
      <c r="N5" s="98"/>
      <c r="O5" s="98"/>
    </row>
    <row r="6" spans="1:15">
      <c r="A6" s="95"/>
      <c r="B6" s="95"/>
      <c r="C6" s="95"/>
      <c r="D6" s="95"/>
      <c r="E6" s="96"/>
      <c r="F6" s="96"/>
      <c r="G6" s="97"/>
      <c r="H6" s="95"/>
      <c r="I6" s="95"/>
      <c r="J6" s="96"/>
      <c r="K6" s="97"/>
      <c r="L6" s="96"/>
      <c r="M6" s="98"/>
      <c r="N6" s="98"/>
      <c r="O6" s="98"/>
    </row>
    <row r="7" spans="1:15">
      <c r="A7" s="95"/>
      <c r="B7" s="95"/>
      <c r="C7" s="95"/>
      <c r="D7" s="95"/>
      <c r="E7" s="96"/>
      <c r="F7" s="96"/>
      <c r="G7" s="97"/>
      <c r="H7" s="95"/>
      <c r="I7" s="95"/>
      <c r="J7" s="96"/>
      <c r="K7" s="97"/>
      <c r="L7" s="96"/>
      <c r="M7" s="98"/>
      <c r="N7" s="98"/>
      <c r="O7" s="98"/>
    </row>
    <row r="8" spans="1:15">
      <c r="A8" s="95"/>
      <c r="B8" s="95"/>
      <c r="C8" s="95"/>
      <c r="D8" s="95"/>
      <c r="E8" s="96"/>
      <c r="F8" s="96"/>
      <c r="G8" s="97"/>
      <c r="H8" s="95"/>
      <c r="I8" s="95"/>
      <c r="J8" s="96"/>
      <c r="K8" s="97"/>
      <c r="L8" s="96"/>
      <c r="M8" s="98"/>
      <c r="N8" s="98"/>
      <c r="O8" s="98"/>
    </row>
    <row r="9" spans="1:15">
      <c r="A9" s="95"/>
      <c r="B9" s="95"/>
      <c r="C9" s="95"/>
      <c r="D9" s="95"/>
      <c r="E9" s="96"/>
      <c r="F9" s="96"/>
      <c r="G9" s="97"/>
      <c r="H9" s="95"/>
      <c r="I9" s="95"/>
      <c r="J9" s="96"/>
      <c r="K9" s="97"/>
      <c r="L9" s="96"/>
      <c r="M9" s="98"/>
      <c r="N9" s="98"/>
      <c r="O9" s="98"/>
    </row>
    <row r="10" spans="1:15" ht="46.5" customHeight="1">
      <c r="A10" s="95"/>
      <c r="B10" s="95"/>
      <c r="C10" s="95"/>
      <c r="D10" s="95"/>
      <c r="E10" s="96"/>
      <c r="F10" s="96"/>
      <c r="G10" s="97"/>
      <c r="H10" s="95"/>
      <c r="I10" s="95"/>
      <c r="J10" s="96"/>
      <c r="K10" s="97"/>
      <c r="L10" s="96"/>
      <c r="M10" s="98"/>
      <c r="N10" s="98"/>
      <c r="O10" s="98"/>
    </row>
    <row r="11" spans="1:15" ht="21.75" customHeight="1">
      <c r="A11" s="113"/>
      <c r="B11" s="113"/>
      <c r="C11" s="113"/>
      <c r="D11" s="113"/>
      <c r="E11" s="114"/>
      <c r="F11" s="114"/>
      <c r="G11" s="115"/>
      <c r="H11" s="113"/>
      <c r="I11" s="113"/>
      <c r="J11" s="114"/>
      <c r="K11" s="115"/>
      <c r="L11" s="114"/>
      <c r="M11" s="116"/>
      <c r="N11" s="116"/>
      <c r="O11" s="117" t="s">
        <v>185</v>
      </c>
    </row>
    <row r="12" spans="1:15" ht="28.5">
      <c r="A12" s="118" t="s">
        <v>186</v>
      </c>
      <c r="B12" s="118"/>
      <c r="C12" s="118"/>
      <c r="D12" s="118"/>
      <c r="E12" s="118"/>
      <c r="F12" s="118"/>
      <c r="G12" s="118"/>
      <c r="H12" s="118"/>
      <c r="I12" s="118"/>
      <c r="J12" s="118"/>
      <c r="K12" s="118"/>
      <c r="L12" s="118"/>
      <c r="M12" s="118"/>
      <c r="N12" s="118"/>
      <c r="O12" s="118"/>
    </row>
    <row r="13" spans="1:15">
      <c r="A13" s="95"/>
      <c r="B13" s="95"/>
      <c r="C13" s="95"/>
      <c r="D13" s="95"/>
      <c r="E13" s="96"/>
      <c r="F13" s="96"/>
      <c r="G13" s="97"/>
      <c r="H13" s="95"/>
      <c r="I13" s="95"/>
      <c r="J13" s="96"/>
      <c r="K13" s="97"/>
      <c r="L13" s="96"/>
      <c r="M13" s="98"/>
      <c r="N13" s="98"/>
      <c r="O13" s="98"/>
    </row>
    <row r="14" spans="1:15" ht="126">
      <c r="A14" s="139"/>
      <c r="B14" s="140"/>
      <c r="C14" s="140"/>
      <c r="D14" s="141"/>
      <c r="E14" s="99" t="s">
        <v>118</v>
      </c>
      <c r="F14" s="100"/>
      <c r="G14" s="101" t="s">
        <v>108</v>
      </c>
      <c r="H14" s="101" t="s">
        <v>183</v>
      </c>
      <c r="I14" s="101" t="s">
        <v>109</v>
      </c>
      <c r="J14" s="99" t="s">
        <v>110</v>
      </c>
      <c r="K14" s="101" t="s">
        <v>111</v>
      </c>
      <c r="L14" s="99" t="s">
        <v>104</v>
      </c>
      <c r="M14" s="102" t="s">
        <v>116</v>
      </c>
      <c r="N14" s="102" t="s">
        <v>117</v>
      </c>
      <c r="O14" s="101" t="s">
        <v>184</v>
      </c>
    </row>
    <row r="15" spans="1:15" ht="165.75" customHeight="1">
      <c r="A15" s="67">
        <v>1</v>
      </c>
      <c r="B15" s="67" t="s">
        <v>105</v>
      </c>
      <c r="C15" s="67" t="s">
        <v>106</v>
      </c>
      <c r="D15" s="136" t="s">
        <v>167</v>
      </c>
      <c r="E15" s="84" t="s">
        <v>72</v>
      </c>
      <c r="F15" s="84" t="s">
        <v>71</v>
      </c>
      <c r="G15" s="85" t="s">
        <v>94</v>
      </c>
      <c r="H15" s="83" t="s">
        <v>21</v>
      </c>
      <c r="I15" s="85" t="s">
        <v>95</v>
      </c>
      <c r="J15" s="86">
        <v>1</v>
      </c>
      <c r="K15" s="85" t="s">
        <v>96</v>
      </c>
      <c r="L15" s="86" t="s">
        <v>97</v>
      </c>
      <c r="M15" s="83">
        <v>100</v>
      </c>
      <c r="N15" s="87">
        <v>25000</v>
      </c>
      <c r="O15" s="88" t="s">
        <v>172</v>
      </c>
    </row>
    <row r="16" spans="1:15" ht="101.25">
      <c r="A16" s="67">
        <v>2</v>
      </c>
      <c r="B16" s="67" t="s">
        <v>105</v>
      </c>
      <c r="C16" s="67" t="s">
        <v>106</v>
      </c>
      <c r="D16" s="137"/>
      <c r="E16" s="84" t="s">
        <v>74</v>
      </c>
      <c r="F16" s="84" t="s">
        <v>73</v>
      </c>
      <c r="G16" s="85" t="s">
        <v>94</v>
      </c>
      <c r="H16" s="83" t="s">
        <v>26</v>
      </c>
      <c r="I16" s="85" t="s">
        <v>95</v>
      </c>
      <c r="J16" s="86">
        <v>1</v>
      </c>
      <c r="K16" s="85" t="s">
        <v>96</v>
      </c>
      <c r="L16" s="86" t="s">
        <v>97</v>
      </c>
      <c r="M16" s="83">
        <v>40</v>
      </c>
      <c r="N16" s="87">
        <v>12000</v>
      </c>
      <c r="O16" s="89" t="s">
        <v>173</v>
      </c>
    </row>
    <row r="17" spans="1:15" ht="99.95" customHeight="1">
      <c r="A17" s="124">
        <v>3</v>
      </c>
      <c r="B17" s="124" t="s">
        <v>105</v>
      </c>
      <c r="C17" s="124" t="s">
        <v>106</v>
      </c>
      <c r="D17" s="137"/>
      <c r="E17" s="135" t="s">
        <v>76</v>
      </c>
      <c r="F17" s="84" t="s">
        <v>75</v>
      </c>
      <c r="G17" s="133" t="s">
        <v>94</v>
      </c>
      <c r="H17" s="134" t="s">
        <v>26</v>
      </c>
      <c r="I17" s="133" t="s">
        <v>95</v>
      </c>
      <c r="J17" s="132">
        <v>1</v>
      </c>
      <c r="K17" s="133" t="s">
        <v>96</v>
      </c>
      <c r="L17" s="132" t="s">
        <v>97</v>
      </c>
      <c r="M17" s="134">
        <v>20</v>
      </c>
      <c r="N17" s="145">
        <v>6000</v>
      </c>
      <c r="O17" s="128" t="s">
        <v>174</v>
      </c>
    </row>
    <row r="18" spans="1:15" ht="99.95" customHeight="1">
      <c r="A18" s="124"/>
      <c r="B18" s="124"/>
      <c r="C18" s="124"/>
      <c r="D18" s="137"/>
      <c r="E18" s="135"/>
      <c r="F18" s="84" t="s">
        <v>77</v>
      </c>
      <c r="G18" s="133"/>
      <c r="H18" s="134"/>
      <c r="I18" s="133"/>
      <c r="J18" s="132"/>
      <c r="K18" s="133"/>
      <c r="L18" s="132"/>
      <c r="M18" s="134"/>
      <c r="N18" s="145"/>
      <c r="O18" s="129"/>
    </row>
    <row r="19" spans="1:15" ht="100.5">
      <c r="A19" s="67">
        <v>4</v>
      </c>
      <c r="B19" s="67" t="s">
        <v>105</v>
      </c>
      <c r="C19" s="67" t="s">
        <v>106</v>
      </c>
      <c r="D19" s="137"/>
      <c r="E19" s="84" t="s">
        <v>79</v>
      </c>
      <c r="F19" s="84" t="s">
        <v>78</v>
      </c>
      <c r="G19" s="85" t="s">
        <v>94</v>
      </c>
      <c r="H19" s="83" t="s">
        <v>26</v>
      </c>
      <c r="I19" s="85" t="s">
        <v>95</v>
      </c>
      <c r="J19" s="86">
        <v>1</v>
      </c>
      <c r="K19" s="85" t="s">
        <v>96</v>
      </c>
      <c r="L19" s="86" t="s">
        <v>97</v>
      </c>
      <c r="M19" s="83">
        <v>30</v>
      </c>
      <c r="N19" s="87">
        <v>9000</v>
      </c>
      <c r="O19" s="90" t="s">
        <v>175</v>
      </c>
    </row>
    <row r="20" spans="1:15" ht="99.95" customHeight="1">
      <c r="A20" s="124">
        <v>5</v>
      </c>
      <c r="B20" s="124" t="s">
        <v>105</v>
      </c>
      <c r="C20" s="124" t="s">
        <v>106</v>
      </c>
      <c r="D20" s="137"/>
      <c r="E20" s="135" t="s">
        <v>81</v>
      </c>
      <c r="F20" s="135" t="s">
        <v>80</v>
      </c>
      <c r="G20" s="133" t="s">
        <v>94</v>
      </c>
      <c r="H20" s="134" t="s">
        <v>28</v>
      </c>
      <c r="I20" s="133" t="s">
        <v>98</v>
      </c>
      <c r="J20" s="132">
        <v>1</v>
      </c>
      <c r="K20" s="133" t="s">
        <v>99</v>
      </c>
      <c r="L20" s="132" t="s">
        <v>97</v>
      </c>
      <c r="M20" s="134">
        <v>20</v>
      </c>
      <c r="N20" s="145">
        <v>24600</v>
      </c>
      <c r="O20" s="143"/>
    </row>
    <row r="21" spans="1:15" ht="99.95" customHeight="1">
      <c r="A21" s="124"/>
      <c r="B21" s="124"/>
      <c r="C21" s="124"/>
      <c r="D21" s="137"/>
      <c r="E21" s="135"/>
      <c r="F21" s="135"/>
      <c r="G21" s="133"/>
      <c r="H21" s="134"/>
      <c r="I21" s="133"/>
      <c r="J21" s="132"/>
      <c r="K21" s="133"/>
      <c r="L21" s="132"/>
      <c r="M21" s="134"/>
      <c r="N21" s="145"/>
      <c r="O21" s="144"/>
    </row>
    <row r="22" spans="1:15" ht="99.95" customHeight="1">
      <c r="A22" s="67">
        <v>6</v>
      </c>
      <c r="B22" s="67" t="s">
        <v>105</v>
      </c>
      <c r="C22" s="67" t="s">
        <v>106</v>
      </c>
      <c r="D22" s="137"/>
      <c r="E22" s="84" t="s">
        <v>83</v>
      </c>
      <c r="F22" s="84" t="s">
        <v>82</v>
      </c>
      <c r="G22" s="85" t="s">
        <v>94</v>
      </c>
      <c r="H22" s="83" t="s">
        <v>29</v>
      </c>
      <c r="I22" s="85" t="s">
        <v>95</v>
      </c>
      <c r="J22" s="86">
        <v>1</v>
      </c>
      <c r="K22" s="85" t="s">
        <v>100</v>
      </c>
      <c r="L22" s="86" t="s">
        <v>97</v>
      </c>
      <c r="M22" s="83">
        <v>30</v>
      </c>
      <c r="N22" s="87">
        <v>25500</v>
      </c>
      <c r="O22" s="91"/>
    </row>
    <row r="23" spans="1:15" ht="99.95" customHeight="1">
      <c r="A23" s="67">
        <v>7</v>
      </c>
      <c r="B23" s="67" t="s">
        <v>105</v>
      </c>
      <c r="C23" s="67" t="s">
        <v>106</v>
      </c>
      <c r="D23" s="137"/>
      <c r="E23" s="84" t="s">
        <v>85</v>
      </c>
      <c r="F23" s="84" t="s">
        <v>84</v>
      </c>
      <c r="G23" s="85" t="s">
        <v>94</v>
      </c>
      <c r="H23" s="83" t="s">
        <v>30</v>
      </c>
      <c r="I23" s="85" t="s">
        <v>95</v>
      </c>
      <c r="J23" s="86">
        <v>1</v>
      </c>
      <c r="K23" s="85" t="s">
        <v>100</v>
      </c>
      <c r="L23" s="86" t="s">
        <v>97</v>
      </c>
      <c r="M23" s="83">
        <v>50</v>
      </c>
      <c r="N23" s="87">
        <v>37000</v>
      </c>
      <c r="O23" s="91"/>
    </row>
    <row r="24" spans="1:15" ht="99.95" customHeight="1">
      <c r="A24" s="67">
        <v>8</v>
      </c>
      <c r="B24" s="67" t="s">
        <v>105</v>
      </c>
      <c r="C24" s="67" t="s">
        <v>106</v>
      </c>
      <c r="D24" s="137"/>
      <c r="E24" s="84" t="s">
        <v>87</v>
      </c>
      <c r="F24" s="84" t="s">
        <v>86</v>
      </c>
      <c r="G24" s="85" t="s">
        <v>94</v>
      </c>
      <c r="H24" s="83" t="s">
        <v>31</v>
      </c>
      <c r="I24" s="85" t="s">
        <v>95</v>
      </c>
      <c r="J24" s="86">
        <v>1</v>
      </c>
      <c r="K24" s="85" t="s">
        <v>101</v>
      </c>
      <c r="L24" s="86" t="s">
        <v>97</v>
      </c>
      <c r="M24" s="83">
        <v>40</v>
      </c>
      <c r="N24" s="87">
        <v>40000</v>
      </c>
      <c r="O24" s="91"/>
    </row>
    <row r="25" spans="1:15" ht="111.75" customHeight="1">
      <c r="A25" s="67">
        <v>9</v>
      </c>
      <c r="B25" s="67" t="s">
        <v>105</v>
      </c>
      <c r="C25" s="67" t="s">
        <v>106</v>
      </c>
      <c r="D25" s="137"/>
      <c r="E25" s="84" t="s">
        <v>89</v>
      </c>
      <c r="F25" s="84" t="s">
        <v>88</v>
      </c>
      <c r="G25" s="85" t="s">
        <v>94</v>
      </c>
      <c r="H25" s="83" t="s">
        <v>26</v>
      </c>
      <c r="I25" s="85" t="s">
        <v>95</v>
      </c>
      <c r="J25" s="86">
        <v>1</v>
      </c>
      <c r="K25" s="85" t="s">
        <v>96</v>
      </c>
      <c r="L25" s="86" t="s">
        <v>97</v>
      </c>
      <c r="M25" s="83">
        <v>20</v>
      </c>
      <c r="N25" s="87">
        <v>6000</v>
      </c>
      <c r="O25" s="90" t="s">
        <v>176</v>
      </c>
    </row>
    <row r="26" spans="1:15" ht="99.95" customHeight="1">
      <c r="A26" s="67">
        <v>10</v>
      </c>
      <c r="B26" s="67" t="s">
        <v>105</v>
      </c>
      <c r="C26" s="67" t="s">
        <v>106</v>
      </c>
      <c r="D26" s="137"/>
      <c r="E26" s="84" t="s">
        <v>91</v>
      </c>
      <c r="F26" s="84" t="s">
        <v>90</v>
      </c>
      <c r="G26" s="85" t="s">
        <v>94</v>
      </c>
      <c r="H26" s="83" t="s">
        <v>33</v>
      </c>
      <c r="I26" s="85" t="s">
        <v>95</v>
      </c>
      <c r="J26" s="86">
        <v>1</v>
      </c>
      <c r="K26" s="85" t="s">
        <v>102</v>
      </c>
      <c r="L26" s="86" t="s">
        <v>97</v>
      </c>
      <c r="M26" s="83">
        <v>50</v>
      </c>
      <c r="N26" s="87">
        <v>17500</v>
      </c>
      <c r="O26" s="92" t="s">
        <v>165</v>
      </c>
    </row>
    <row r="27" spans="1:15" ht="99.95" customHeight="1">
      <c r="A27" s="124">
        <v>11</v>
      </c>
      <c r="B27" s="124" t="s">
        <v>105</v>
      </c>
      <c r="C27" s="124" t="s">
        <v>106</v>
      </c>
      <c r="D27" s="137"/>
      <c r="E27" s="135" t="s">
        <v>93</v>
      </c>
      <c r="F27" s="135" t="s">
        <v>92</v>
      </c>
      <c r="G27" s="133" t="s">
        <v>94</v>
      </c>
      <c r="H27" s="134" t="s">
        <v>35</v>
      </c>
      <c r="I27" s="133" t="s">
        <v>95</v>
      </c>
      <c r="J27" s="132">
        <v>1</v>
      </c>
      <c r="K27" s="133" t="s">
        <v>103</v>
      </c>
      <c r="L27" s="132" t="s">
        <v>97</v>
      </c>
      <c r="M27" s="134">
        <v>20</v>
      </c>
      <c r="N27" s="145">
        <v>17000</v>
      </c>
      <c r="O27" s="130" t="s">
        <v>166</v>
      </c>
    </row>
    <row r="28" spans="1:15" ht="99.95" customHeight="1">
      <c r="A28" s="124"/>
      <c r="B28" s="124"/>
      <c r="C28" s="124"/>
      <c r="D28" s="137"/>
      <c r="E28" s="135"/>
      <c r="F28" s="135"/>
      <c r="G28" s="133"/>
      <c r="H28" s="134"/>
      <c r="I28" s="133"/>
      <c r="J28" s="132"/>
      <c r="K28" s="133"/>
      <c r="L28" s="132"/>
      <c r="M28" s="134"/>
      <c r="N28" s="145"/>
      <c r="O28" s="131"/>
    </row>
    <row r="29" spans="1:15" s="74" customFormat="1" ht="299.25">
      <c r="A29" s="67">
        <v>12</v>
      </c>
      <c r="B29" s="67" t="s">
        <v>18</v>
      </c>
      <c r="C29" s="67" t="s">
        <v>39</v>
      </c>
      <c r="D29" s="137"/>
      <c r="E29" s="76" t="s">
        <v>44</v>
      </c>
      <c r="F29" s="76"/>
      <c r="G29" s="83" t="s">
        <v>135</v>
      </c>
      <c r="H29" s="83" t="s">
        <v>112</v>
      </c>
      <c r="I29" s="83"/>
      <c r="J29" s="76"/>
      <c r="K29" s="83"/>
      <c r="L29" s="76"/>
      <c r="M29" s="83">
        <v>40</v>
      </c>
      <c r="N29" s="87">
        <v>24000</v>
      </c>
      <c r="O29" s="82" t="s">
        <v>179</v>
      </c>
    </row>
    <row r="30" spans="1:15" s="74" customFormat="1" ht="363.75" customHeight="1">
      <c r="A30" s="75">
        <v>14</v>
      </c>
      <c r="B30" s="75" t="s">
        <v>36</v>
      </c>
      <c r="C30" s="75" t="s">
        <v>37</v>
      </c>
      <c r="D30" s="137"/>
      <c r="E30" s="93" t="s">
        <v>134</v>
      </c>
      <c r="F30" s="76"/>
      <c r="G30" s="83" t="s">
        <v>107</v>
      </c>
      <c r="H30" s="83" t="s">
        <v>140</v>
      </c>
      <c r="I30" s="83" t="s">
        <v>139</v>
      </c>
      <c r="J30" s="76"/>
      <c r="K30" s="83" t="s">
        <v>136</v>
      </c>
      <c r="L30" s="76"/>
      <c r="M30" s="83">
        <v>30</v>
      </c>
      <c r="N30" s="87">
        <v>13050</v>
      </c>
      <c r="O30" s="76" t="s">
        <v>178</v>
      </c>
    </row>
    <row r="31" spans="1:15" s="74" customFormat="1" ht="99.95" customHeight="1">
      <c r="A31" s="67">
        <v>15</v>
      </c>
      <c r="B31" s="67" t="s">
        <v>18</v>
      </c>
      <c r="C31" s="67" t="s">
        <v>12</v>
      </c>
      <c r="D31" s="137"/>
      <c r="E31" s="76" t="s">
        <v>15</v>
      </c>
      <c r="F31" s="76"/>
      <c r="G31" s="94" t="s">
        <v>126</v>
      </c>
      <c r="H31" s="83" t="s">
        <v>130</v>
      </c>
      <c r="I31" s="83" t="s">
        <v>128</v>
      </c>
      <c r="J31" s="76"/>
      <c r="K31" s="83" t="s">
        <v>113</v>
      </c>
      <c r="L31" s="76"/>
      <c r="M31" s="83">
        <v>60</v>
      </c>
      <c r="N31" s="87">
        <v>1500</v>
      </c>
      <c r="O31" s="76" t="s">
        <v>180</v>
      </c>
    </row>
    <row r="32" spans="1:15" s="74" customFormat="1" ht="99.95" customHeight="1">
      <c r="A32" s="67">
        <v>16</v>
      </c>
      <c r="B32" s="67" t="s">
        <v>18</v>
      </c>
      <c r="C32" s="67" t="s">
        <v>12</v>
      </c>
      <c r="D32" s="137"/>
      <c r="E32" s="76" t="s">
        <v>17</v>
      </c>
      <c r="F32" s="76"/>
      <c r="G32" s="94" t="s">
        <v>127</v>
      </c>
      <c r="H32" s="83" t="s">
        <v>130</v>
      </c>
      <c r="I32" s="83" t="s">
        <v>129</v>
      </c>
      <c r="J32" s="76"/>
      <c r="K32" s="83" t="s">
        <v>113</v>
      </c>
      <c r="L32" s="76"/>
      <c r="M32" s="83">
        <v>30</v>
      </c>
      <c r="N32" s="87">
        <v>750</v>
      </c>
      <c r="O32" s="76" t="s">
        <v>171</v>
      </c>
    </row>
    <row r="33" spans="1:15" s="74" customFormat="1" ht="99.95" customHeight="1">
      <c r="A33" s="67">
        <v>17</v>
      </c>
      <c r="B33" s="67" t="s">
        <v>36</v>
      </c>
      <c r="C33" s="67" t="s">
        <v>39</v>
      </c>
      <c r="D33" s="138"/>
      <c r="E33" s="76" t="s">
        <v>177</v>
      </c>
      <c r="F33" s="76"/>
      <c r="G33" s="83" t="s">
        <v>163</v>
      </c>
      <c r="H33" s="83" t="s">
        <v>114</v>
      </c>
      <c r="I33" s="83"/>
      <c r="J33" s="76"/>
      <c r="K33" s="83" t="s">
        <v>114</v>
      </c>
      <c r="L33" s="76"/>
      <c r="M33" s="83">
        <v>50</v>
      </c>
      <c r="N33" s="87">
        <v>9000</v>
      </c>
      <c r="O33" s="83" t="s">
        <v>164</v>
      </c>
    </row>
    <row r="34" spans="1:15" s="74" customFormat="1" ht="99.95" customHeight="1">
      <c r="A34" s="101"/>
      <c r="B34" s="101"/>
      <c r="C34" s="101"/>
      <c r="D34" s="101"/>
      <c r="E34" s="108"/>
      <c r="F34" s="108"/>
      <c r="G34" s="107"/>
      <c r="H34" s="107"/>
      <c r="I34" s="107"/>
      <c r="J34" s="108"/>
      <c r="K34" s="107"/>
      <c r="L34" s="108"/>
      <c r="M34" s="107"/>
      <c r="N34" s="110">
        <f>SUM(N15:N33)</f>
        <v>267900</v>
      </c>
      <c r="O34" s="107"/>
    </row>
    <row r="35" spans="1:15" s="74" customFormat="1" ht="99.95" customHeight="1">
      <c r="A35" s="75">
        <v>21</v>
      </c>
      <c r="B35" s="67" t="s">
        <v>18</v>
      </c>
      <c r="C35" s="67" t="s">
        <v>12</v>
      </c>
      <c r="D35" s="136" t="s">
        <v>168</v>
      </c>
      <c r="E35" s="70" t="s">
        <v>13</v>
      </c>
      <c r="F35" s="70"/>
      <c r="G35" s="71" t="s">
        <v>131</v>
      </c>
      <c r="H35" s="72" t="s">
        <v>137</v>
      </c>
      <c r="I35" s="71" t="s">
        <v>133</v>
      </c>
      <c r="J35" s="70"/>
      <c r="K35" s="71" t="s">
        <v>115</v>
      </c>
      <c r="L35" s="70"/>
      <c r="M35" s="72">
        <v>60</v>
      </c>
      <c r="N35" s="73">
        <v>12000</v>
      </c>
      <c r="O35" s="122" t="s">
        <v>181</v>
      </c>
    </row>
    <row r="36" spans="1:15" s="74" customFormat="1" ht="99.95" customHeight="1">
      <c r="A36" s="75">
        <v>22</v>
      </c>
      <c r="B36" s="67" t="s">
        <v>18</v>
      </c>
      <c r="C36" s="67" t="s">
        <v>12</v>
      </c>
      <c r="D36" s="138"/>
      <c r="E36" s="70" t="s">
        <v>14</v>
      </c>
      <c r="F36" s="70"/>
      <c r="G36" s="71" t="s">
        <v>132</v>
      </c>
      <c r="H36" s="72" t="s">
        <v>137</v>
      </c>
      <c r="I36" s="71" t="s">
        <v>133</v>
      </c>
      <c r="J36" s="70"/>
      <c r="K36" s="71" t="s">
        <v>143</v>
      </c>
      <c r="L36" s="70"/>
      <c r="M36" s="72">
        <v>100</v>
      </c>
      <c r="N36" s="73">
        <v>20000</v>
      </c>
      <c r="O36" s="122"/>
    </row>
    <row r="37" spans="1:15" s="74" customFormat="1" ht="99.95" customHeight="1">
      <c r="A37" s="101"/>
      <c r="B37" s="101"/>
      <c r="C37" s="101"/>
      <c r="D37" s="112"/>
      <c r="E37" s="108"/>
      <c r="F37" s="108"/>
      <c r="G37" s="107"/>
      <c r="H37" s="107"/>
      <c r="I37" s="107"/>
      <c r="J37" s="108"/>
      <c r="K37" s="107"/>
      <c r="L37" s="108"/>
      <c r="M37" s="107"/>
      <c r="N37" s="110">
        <f>SUM(N35:N36)</f>
        <v>32000</v>
      </c>
      <c r="O37" s="108"/>
    </row>
    <row r="38" spans="1:15" s="74" customFormat="1" ht="99.95" customHeight="1">
      <c r="A38" s="120">
        <v>23</v>
      </c>
      <c r="B38" s="124" t="s">
        <v>43</v>
      </c>
      <c r="C38" s="123" t="s">
        <v>42</v>
      </c>
      <c r="D38" s="125" t="s">
        <v>169</v>
      </c>
      <c r="E38" s="122" t="s">
        <v>57</v>
      </c>
      <c r="F38" s="122"/>
      <c r="G38" s="119" t="s">
        <v>107</v>
      </c>
      <c r="H38" s="121" t="s">
        <v>138</v>
      </c>
      <c r="I38" s="77" t="s">
        <v>54</v>
      </c>
      <c r="J38" s="122"/>
      <c r="K38" s="78" t="s">
        <v>141</v>
      </c>
      <c r="L38" s="119"/>
      <c r="M38" s="71"/>
      <c r="N38" s="73">
        <v>5200</v>
      </c>
      <c r="O38" s="122" t="s">
        <v>162</v>
      </c>
    </row>
    <row r="39" spans="1:15" s="74" customFormat="1" ht="99.95" customHeight="1">
      <c r="A39" s="120"/>
      <c r="B39" s="124"/>
      <c r="C39" s="123"/>
      <c r="D39" s="126"/>
      <c r="E39" s="122"/>
      <c r="F39" s="122"/>
      <c r="G39" s="119"/>
      <c r="H39" s="121"/>
      <c r="I39" s="77" t="s">
        <v>55</v>
      </c>
      <c r="J39" s="122"/>
      <c r="K39" s="78" t="s">
        <v>142</v>
      </c>
      <c r="L39" s="119"/>
      <c r="M39" s="72">
        <v>40</v>
      </c>
      <c r="N39" s="73">
        <v>5500</v>
      </c>
      <c r="O39" s="122"/>
    </row>
    <row r="40" spans="1:15" s="74" customFormat="1" ht="99.95" customHeight="1">
      <c r="A40" s="120">
        <v>24</v>
      </c>
      <c r="B40" s="124" t="s">
        <v>43</v>
      </c>
      <c r="C40" s="123" t="s">
        <v>42</v>
      </c>
      <c r="D40" s="126"/>
      <c r="E40" s="122" t="s">
        <v>58</v>
      </c>
      <c r="F40" s="122"/>
      <c r="G40" s="119" t="s">
        <v>107</v>
      </c>
      <c r="H40" s="121" t="s">
        <v>138</v>
      </c>
      <c r="I40" s="77" t="s">
        <v>54</v>
      </c>
      <c r="J40" s="122"/>
      <c r="K40" s="78" t="s">
        <v>141</v>
      </c>
      <c r="L40" s="119"/>
      <c r="M40" s="71"/>
      <c r="N40" s="73">
        <v>3120</v>
      </c>
      <c r="O40" s="122"/>
    </row>
    <row r="41" spans="1:15" s="74" customFormat="1" ht="99.95" customHeight="1">
      <c r="A41" s="120"/>
      <c r="B41" s="124"/>
      <c r="C41" s="123"/>
      <c r="D41" s="126"/>
      <c r="E41" s="122"/>
      <c r="F41" s="122"/>
      <c r="G41" s="119"/>
      <c r="H41" s="121"/>
      <c r="I41" s="77" t="s">
        <v>55</v>
      </c>
      <c r="J41" s="122"/>
      <c r="K41" s="78" t="s">
        <v>142</v>
      </c>
      <c r="L41" s="119"/>
      <c r="M41" s="72">
        <v>24</v>
      </c>
      <c r="N41" s="73">
        <v>3300</v>
      </c>
      <c r="O41" s="122"/>
    </row>
    <row r="42" spans="1:15" s="74" customFormat="1" ht="99.95" customHeight="1">
      <c r="A42" s="120">
        <v>25</v>
      </c>
      <c r="B42" s="124" t="s">
        <v>43</v>
      </c>
      <c r="C42" s="123" t="s">
        <v>42</v>
      </c>
      <c r="D42" s="126"/>
      <c r="E42" s="122" t="s">
        <v>59</v>
      </c>
      <c r="F42" s="122"/>
      <c r="G42" s="119" t="s">
        <v>107</v>
      </c>
      <c r="H42" s="121" t="s">
        <v>138</v>
      </c>
      <c r="I42" s="77" t="s">
        <v>54</v>
      </c>
      <c r="J42" s="122"/>
      <c r="K42" s="78" t="s">
        <v>141</v>
      </c>
      <c r="L42" s="119"/>
      <c r="M42" s="71"/>
      <c r="N42" s="73">
        <v>3120</v>
      </c>
      <c r="O42" s="122"/>
    </row>
    <row r="43" spans="1:15" s="74" customFormat="1" ht="99.95" customHeight="1">
      <c r="A43" s="120"/>
      <c r="B43" s="124"/>
      <c r="C43" s="123"/>
      <c r="D43" s="127"/>
      <c r="E43" s="122"/>
      <c r="F43" s="122"/>
      <c r="G43" s="119"/>
      <c r="H43" s="121"/>
      <c r="I43" s="77" t="s">
        <v>55</v>
      </c>
      <c r="J43" s="122"/>
      <c r="K43" s="78" t="s">
        <v>142</v>
      </c>
      <c r="L43" s="119"/>
      <c r="M43" s="72">
        <v>24</v>
      </c>
      <c r="N43" s="73">
        <v>3300</v>
      </c>
      <c r="O43" s="122"/>
    </row>
    <row r="44" spans="1:15" s="74" customFormat="1" ht="99.95" customHeight="1">
      <c r="A44" s="107"/>
      <c r="B44" s="142"/>
      <c r="C44" s="142"/>
      <c r="D44" s="142"/>
      <c r="E44" s="142"/>
      <c r="F44" s="108"/>
      <c r="G44" s="107"/>
      <c r="H44" s="107"/>
      <c r="I44" s="107"/>
      <c r="J44" s="108"/>
      <c r="K44" s="109"/>
      <c r="L44" s="108"/>
      <c r="M44" s="107"/>
      <c r="N44" s="110">
        <f>SUM(N38:N43)</f>
        <v>23540</v>
      </c>
      <c r="O44" s="111"/>
    </row>
    <row r="45" spans="1:15" s="74" customFormat="1" ht="398.25" customHeight="1">
      <c r="A45" s="75">
        <v>26</v>
      </c>
      <c r="B45" s="67" t="s">
        <v>18</v>
      </c>
      <c r="C45" s="67" t="s">
        <v>46</v>
      </c>
      <c r="D45" s="136" t="s">
        <v>170</v>
      </c>
      <c r="E45" s="70" t="s">
        <v>47</v>
      </c>
      <c r="F45" s="70"/>
      <c r="G45" s="71" t="s">
        <v>119</v>
      </c>
      <c r="H45" s="71" t="s">
        <v>120</v>
      </c>
      <c r="I45" s="71" t="s">
        <v>121</v>
      </c>
      <c r="J45" s="70"/>
      <c r="K45" s="71" t="s">
        <v>49</v>
      </c>
      <c r="L45" s="70"/>
      <c r="M45" s="72">
        <v>10</v>
      </c>
      <c r="N45" s="73">
        <v>9479.5</v>
      </c>
      <c r="O45" s="69" t="s">
        <v>182</v>
      </c>
    </row>
    <row r="46" spans="1:15" s="74" customFormat="1" ht="99.95" customHeight="1">
      <c r="A46" s="75">
        <v>27</v>
      </c>
      <c r="B46" s="67" t="s">
        <v>18</v>
      </c>
      <c r="C46" s="67" t="s">
        <v>46</v>
      </c>
      <c r="D46" s="137"/>
      <c r="E46" s="70" t="s">
        <v>48</v>
      </c>
      <c r="F46" s="70"/>
      <c r="G46" s="71" t="s">
        <v>144</v>
      </c>
      <c r="H46" s="71" t="s">
        <v>125</v>
      </c>
      <c r="I46" s="71" t="s">
        <v>123</v>
      </c>
      <c r="J46" s="70"/>
      <c r="K46" s="71" t="s">
        <v>51</v>
      </c>
      <c r="L46" s="70"/>
      <c r="M46" s="72">
        <v>30</v>
      </c>
      <c r="N46" s="73">
        <v>6000</v>
      </c>
      <c r="O46" s="69"/>
    </row>
    <row r="47" spans="1:15" s="74" customFormat="1" ht="99.95" customHeight="1">
      <c r="A47" s="75">
        <v>28</v>
      </c>
      <c r="B47" s="67" t="s">
        <v>18</v>
      </c>
      <c r="C47" s="67" t="s">
        <v>46</v>
      </c>
      <c r="D47" s="137"/>
      <c r="E47" s="70" t="s">
        <v>50</v>
      </c>
      <c r="F47" s="70"/>
      <c r="G47" s="71" t="s">
        <v>144</v>
      </c>
      <c r="H47" s="71" t="s">
        <v>122</v>
      </c>
      <c r="I47" s="71" t="s">
        <v>123</v>
      </c>
      <c r="J47" s="70"/>
      <c r="K47" s="71" t="s">
        <v>51</v>
      </c>
      <c r="L47" s="70"/>
      <c r="M47" s="72">
        <v>30</v>
      </c>
      <c r="N47" s="73">
        <v>6000</v>
      </c>
      <c r="O47" s="81"/>
    </row>
    <row r="48" spans="1:15" s="74" customFormat="1" ht="99.95" customHeight="1">
      <c r="A48" s="75">
        <v>29</v>
      </c>
      <c r="B48" s="67" t="s">
        <v>18</v>
      </c>
      <c r="C48" s="67" t="s">
        <v>46</v>
      </c>
      <c r="D48" s="138"/>
      <c r="E48" s="70" t="s">
        <v>56</v>
      </c>
      <c r="F48" s="70"/>
      <c r="G48" s="71" t="s">
        <v>144</v>
      </c>
      <c r="H48" s="71" t="s">
        <v>124</v>
      </c>
      <c r="I48" s="71" t="s">
        <v>123</v>
      </c>
      <c r="J48" s="70"/>
      <c r="K48" s="71" t="s">
        <v>60</v>
      </c>
      <c r="L48" s="70"/>
      <c r="M48" s="72">
        <v>20</v>
      </c>
      <c r="N48" s="73">
        <v>4000</v>
      </c>
      <c r="O48" s="81"/>
    </row>
    <row r="49" spans="1:15" s="74" customFormat="1" ht="15">
      <c r="A49" s="95"/>
      <c r="B49" s="95"/>
      <c r="C49" s="95"/>
      <c r="D49" s="95"/>
      <c r="E49" s="103"/>
      <c r="F49" s="103"/>
      <c r="G49" s="95"/>
      <c r="H49" s="95"/>
      <c r="I49" s="95"/>
      <c r="J49" s="103"/>
      <c r="K49" s="95"/>
      <c r="L49" s="103"/>
      <c r="M49" s="95"/>
      <c r="N49" s="104"/>
      <c r="O49" s="95"/>
    </row>
    <row r="50" spans="1:15">
      <c r="A50" s="95"/>
      <c r="B50" s="95"/>
      <c r="C50" s="95"/>
      <c r="D50" s="95"/>
      <c r="E50" s="96"/>
      <c r="F50" s="96"/>
      <c r="G50" s="97"/>
      <c r="H50" s="95"/>
      <c r="I50" s="105"/>
      <c r="J50" s="106"/>
      <c r="K50" s="97"/>
      <c r="L50" s="96"/>
      <c r="M50" s="98"/>
      <c r="N50" s="98"/>
      <c r="O50" s="98"/>
    </row>
    <row r="51" spans="1:15">
      <c r="A51" s="95"/>
      <c r="B51" s="95"/>
      <c r="C51" s="95"/>
      <c r="D51" s="95"/>
      <c r="E51" s="96"/>
      <c r="F51" s="96"/>
      <c r="G51" s="97"/>
      <c r="H51" s="95"/>
      <c r="I51" s="105"/>
      <c r="J51" s="106"/>
      <c r="K51" s="97"/>
      <c r="L51" s="96"/>
      <c r="M51" s="98"/>
      <c r="N51" s="98"/>
      <c r="O51" s="98"/>
    </row>
    <row r="52" spans="1:15">
      <c r="A52" s="95"/>
      <c r="B52" s="95"/>
      <c r="C52" s="95"/>
      <c r="D52" s="95"/>
      <c r="E52" s="96"/>
      <c r="F52" s="96"/>
      <c r="G52" s="97"/>
      <c r="H52" s="95"/>
      <c r="I52" s="105"/>
      <c r="J52" s="106"/>
      <c r="K52" s="97"/>
      <c r="L52" s="96"/>
      <c r="M52" s="98"/>
      <c r="N52" s="98"/>
      <c r="O52" s="98"/>
    </row>
    <row r="53" spans="1:15">
      <c r="A53" s="95"/>
      <c r="B53" s="95"/>
      <c r="C53" s="95"/>
      <c r="D53" s="95"/>
      <c r="E53" s="96"/>
      <c r="F53" s="96"/>
      <c r="G53" s="97"/>
      <c r="H53" s="95"/>
      <c r="I53" s="95"/>
      <c r="J53" s="96"/>
      <c r="K53" s="97"/>
      <c r="L53" s="96"/>
      <c r="M53" s="98"/>
      <c r="N53" s="98"/>
      <c r="O53" s="98"/>
    </row>
    <row r="54" spans="1:15">
      <c r="A54" s="95"/>
      <c r="B54" s="95"/>
      <c r="C54" s="95"/>
      <c r="D54" s="95"/>
      <c r="E54" s="96"/>
      <c r="F54" s="96"/>
      <c r="G54" s="97"/>
      <c r="H54" s="95"/>
      <c r="I54" s="95"/>
      <c r="J54" s="96"/>
      <c r="K54" s="97"/>
      <c r="L54" s="96"/>
      <c r="M54" s="98"/>
      <c r="N54" s="98"/>
      <c r="O54" s="98"/>
    </row>
    <row r="55" spans="1:15">
      <c r="A55" s="95"/>
      <c r="B55" s="95"/>
      <c r="C55" s="95"/>
      <c r="D55" s="95"/>
      <c r="E55" s="96"/>
      <c r="F55" s="96"/>
      <c r="G55" s="97"/>
      <c r="H55" s="95"/>
      <c r="I55" s="95"/>
      <c r="J55" s="96"/>
      <c r="K55" s="97"/>
      <c r="L55" s="96"/>
      <c r="M55" s="98"/>
      <c r="N55" s="98"/>
      <c r="O55" s="98"/>
    </row>
    <row r="56" spans="1:15">
      <c r="A56" s="95"/>
      <c r="B56" s="95"/>
      <c r="C56" s="95"/>
      <c r="D56" s="95"/>
      <c r="E56" s="96"/>
      <c r="F56" s="96"/>
      <c r="G56" s="97"/>
      <c r="H56" s="95"/>
      <c r="I56" s="95"/>
      <c r="J56" s="96"/>
      <c r="K56" s="97"/>
      <c r="L56" s="96"/>
      <c r="M56" s="98"/>
      <c r="N56" s="98"/>
      <c r="O56" s="98"/>
    </row>
    <row r="57" spans="1:15">
      <c r="A57" s="95"/>
      <c r="B57" s="95"/>
      <c r="C57" s="95"/>
      <c r="D57" s="95"/>
      <c r="E57" s="96"/>
      <c r="F57" s="96"/>
      <c r="G57" s="97"/>
      <c r="H57" s="95"/>
      <c r="I57" s="95"/>
      <c r="J57" s="96"/>
      <c r="K57" s="97"/>
      <c r="L57" s="96"/>
      <c r="M57" s="98"/>
      <c r="N57" s="98"/>
      <c r="O57" s="98"/>
    </row>
    <row r="58" spans="1:15">
      <c r="A58" s="95"/>
      <c r="B58" s="95"/>
      <c r="C58" s="95"/>
      <c r="D58" s="95"/>
      <c r="E58" s="96"/>
      <c r="F58" s="96"/>
      <c r="G58" s="97"/>
      <c r="H58" s="95"/>
      <c r="I58" s="95"/>
      <c r="J58" s="96"/>
      <c r="K58" s="97"/>
      <c r="L58" s="96"/>
      <c r="M58" s="98"/>
      <c r="N58" s="98"/>
      <c r="O58" s="98"/>
    </row>
    <row r="59" spans="1:15">
      <c r="A59" s="95"/>
      <c r="B59" s="95"/>
      <c r="C59" s="95"/>
      <c r="D59" s="95"/>
      <c r="E59" s="96"/>
      <c r="F59" s="96"/>
      <c r="G59" s="97"/>
      <c r="H59" s="95"/>
      <c r="I59" s="95"/>
      <c r="J59" s="96"/>
      <c r="K59" s="97"/>
      <c r="L59" s="96"/>
      <c r="M59" s="98"/>
      <c r="N59" s="98"/>
      <c r="O59" s="98"/>
    </row>
    <row r="60" spans="1:15">
      <c r="A60" s="95"/>
      <c r="B60" s="95"/>
      <c r="C60" s="95"/>
      <c r="D60" s="95"/>
      <c r="E60" s="96"/>
      <c r="F60" s="96"/>
      <c r="G60" s="97"/>
      <c r="H60" s="95"/>
      <c r="I60" s="95"/>
      <c r="J60" s="96"/>
      <c r="K60" s="97"/>
      <c r="L60" s="96"/>
      <c r="M60" s="98"/>
      <c r="N60" s="98"/>
      <c r="O60" s="98"/>
    </row>
    <row r="61" spans="1:15">
      <c r="A61" s="95"/>
      <c r="B61" s="95"/>
      <c r="C61" s="95"/>
      <c r="D61" s="95"/>
      <c r="E61" s="96"/>
      <c r="F61" s="96"/>
      <c r="G61" s="97"/>
      <c r="H61" s="95"/>
      <c r="I61" s="95"/>
      <c r="J61" s="96"/>
      <c r="K61" s="97"/>
      <c r="L61" s="96"/>
      <c r="M61" s="98"/>
      <c r="N61" s="98"/>
      <c r="O61" s="98"/>
    </row>
    <row r="62" spans="1:15">
      <c r="A62" s="95"/>
      <c r="B62" s="95"/>
      <c r="C62" s="95"/>
      <c r="D62" s="95"/>
      <c r="E62" s="96"/>
      <c r="F62" s="96"/>
      <c r="G62" s="97"/>
      <c r="H62" s="95"/>
      <c r="I62" s="95"/>
      <c r="J62" s="96"/>
      <c r="K62" s="97"/>
      <c r="L62" s="96"/>
      <c r="M62" s="98"/>
      <c r="N62" s="98"/>
      <c r="O62" s="98"/>
    </row>
  </sheetData>
  <mergeCells count="77">
    <mergeCell ref="O38:O43"/>
    <mergeCell ref="O35:O36"/>
    <mergeCell ref="E17:E18"/>
    <mergeCell ref="J42:J43"/>
    <mergeCell ref="J40:J41"/>
    <mergeCell ref="J38:J39"/>
    <mergeCell ref="J20:J21"/>
    <mergeCell ref="O20:O21"/>
    <mergeCell ref="M27:M28"/>
    <mergeCell ref="N27:N28"/>
    <mergeCell ref="M17:M18"/>
    <mergeCell ref="M20:M21"/>
    <mergeCell ref="N17:N18"/>
    <mergeCell ref="N20:N21"/>
    <mergeCell ref="J27:J28"/>
    <mergeCell ref="K27:K28"/>
    <mergeCell ref="D45:D48"/>
    <mergeCell ref="A14:D14"/>
    <mergeCell ref="I17:I18"/>
    <mergeCell ref="J17:J18"/>
    <mergeCell ref="B44:E44"/>
    <mergeCell ref="G38:G39"/>
    <mergeCell ref="F38:F39"/>
    <mergeCell ref="G40:G41"/>
    <mergeCell ref="F40:F41"/>
    <mergeCell ref="G42:G43"/>
    <mergeCell ref="F42:F43"/>
    <mergeCell ref="C42:C43"/>
    <mergeCell ref="B42:B43"/>
    <mergeCell ref="C40:C41"/>
    <mergeCell ref="B40:B41"/>
    <mergeCell ref="D35:D36"/>
    <mergeCell ref="A27:A28"/>
    <mergeCell ref="E20:E21"/>
    <mergeCell ref="C17:C18"/>
    <mergeCell ref="B17:B18"/>
    <mergeCell ref="A17:A18"/>
    <mergeCell ref="C20:C21"/>
    <mergeCell ref="A20:A21"/>
    <mergeCell ref="E27:E28"/>
    <mergeCell ref="F27:F28"/>
    <mergeCell ref="D15:D33"/>
    <mergeCell ref="F20:F21"/>
    <mergeCell ref="L20:L21"/>
    <mergeCell ref="H27:H28"/>
    <mergeCell ref="O17:O18"/>
    <mergeCell ref="O27:O28"/>
    <mergeCell ref="L27:L28"/>
    <mergeCell ref="B20:B21"/>
    <mergeCell ref="B27:B28"/>
    <mergeCell ref="K20:K21"/>
    <mergeCell ref="C27:C28"/>
    <mergeCell ref="I27:I28"/>
    <mergeCell ref="G20:G21"/>
    <mergeCell ref="H20:H21"/>
    <mergeCell ref="I20:I21"/>
    <mergeCell ref="G27:G28"/>
    <mergeCell ref="L17:L18"/>
    <mergeCell ref="G17:G18"/>
    <mergeCell ref="K17:K18"/>
    <mergeCell ref="H17:H18"/>
    <mergeCell ref="A12:O12"/>
    <mergeCell ref="L40:L41"/>
    <mergeCell ref="L42:L43"/>
    <mergeCell ref="A42:A43"/>
    <mergeCell ref="A40:A41"/>
    <mergeCell ref="A38:A39"/>
    <mergeCell ref="H42:H43"/>
    <mergeCell ref="H40:H41"/>
    <mergeCell ref="H38:H39"/>
    <mergeCell ref="E40:E41"/>
    <mergeCell ref="E42:E43"/>
    <mergeCell ref="C38:C39"/>
    <mergeCell ref="B38:B39"/>
    <mergeCell ref="E38:E39"/>
    <mergeCell ref="L38:L39"/>
    <mergeCell ref="D38:D43"/>
  </mergeCells>
  <pageMargins left="0.23622047244094491" right="0.23622047244094491" top="0.59055118110236227" bottom="0.39370078740157483" header="0.31496062992125984" footer="0.31496062992125984"/>
  <pageSetup paperSize="9" scale="52" fitToHeight="0" orientation="landscape"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37"/>
  <sheetViews>
    <sheetView view="pageBreakPreview" topLeftCell="A7" zoomScaleNormal="100" zoomScaleSheetLayoutView="100" workbookViewId="0">
      <selection activeCell="O9" sqref="O9"/>
    </sheetView>
  </sheetViews>
  <sheetFormatPr defaultRowHeight="15"/>
  <cols>
    <col min="1" max="1" width="5.7109375" style="24" customWidth="1"/>
    <col min="2" max="2" width="6.42578125" style="62" customWidth="1"/>
    <col min="3" max="3" width="9.42578125" style="62" customWidth="1"/>
    <col min="4" max="4" width="42.5703125" style="62" bestFit="1" customWidth="1"/>
    <col min="5" max="5" width="53.85546875" style="62" hidden="1" customWidth="1"/>
    <col min="6" max="6" width="12.28515625" style="62" hidden="1" customWidth="1"/>
    <col min="7" max="7" width="17.140625" style="63" customWidth="1"/>
    <col min="8" max="8" width="12.42578125" style="63" hidden="1" customWidth="1"/>
    <col min="9" max="9" width="18.42578125" style="63" customWidth="1"/>
    <col min="10" max="10" width="14.85546875" style="66" customWidth="1"/>
    <col min="11" max="11" width="16.85546875" style="31" customWidth="1"/>
    <col min="12" max="12" width="16.85546875" style="31" hidden="1" customWidth="1"/>
    <col min="13" max="14" width="0" style="31" hidden="1" customWidth="1"/>
    <col min="15" max="19" width="9.140625" style="31"/>
    <col min="20" max="27" width="9.140625" style="32"/>
    <col min="28" max="16384" width="9.140625" style="24"/>
  </cols>
  <sheetData>
    <row r="1" spans="1:14" ht="45.75" customHeight="1">
      <c r="B1" s="25" t="s">
        <v>0</v>
      </c>
      <c r="C1" s="25" t="s">
        <v>1</v>
      </c>
      <c r="D1" s="25" t="s">
        <v>2</v>
      </c>
      <c r="E1" s="25" t="s">
        <v>3</v>
      </c>
      <c r="F1" s="25"/>
      <c r="G1" s="26" t="s">
        <v>4</v>
      </c>
      <c r="H1" s="27" t="s">
        <v>5</v>
      </c>
      <c r="I1" s="28" t="s">
        <v>41</v>
      </c>
      <c r="J1" s="29" t="s">
        <v>67</v>
      </c>
      <c r="K1" s="30" t="s">
        <v>70</v>
      </c>
      <c r="L1" s="30"/>
      <c r="M1" s="30" t="s">
        <v>69</v>
      </c>
      <c r="N1" s="29" t="s">
        <v>68</v>
      </c>
    </row>
    <row r="2" spans="1:14" ht="18" customHeight="1">
      <c r="B2" s="33" t="s">
        <v>63</v>
      </c>
      <c r="C2" s="34"/>
      <c r="D2" s="34"/>
      <c r="E2" s="34"/>
      <c r="F2" s="34"/>
      <c r="G2" s="34"/>
      <c r="H2" s="34"/>
      <c r="I2" s="34"/>
      <c r="J2" s="29"/>
      <c r="K2" s="30"/>
      <c r="L2" s="30"/>
      <c r="M2" s="30"/>
      <c r="N2" s="30"/>
    </row>
    <row r="3" spans="1:14" ht="135" customHeight="1">
      <c r="A3" s="35">
        <v>1</v>
      </c>
      <c r="B3" s="36" t="s">
        <v>18</v>
      </c>
      <c r="C3" s="36" t="s">
        <v>19</v>
      </c>
      <c r="D3" s="36" t="s">
        <v>20</v>
      </c>
      <c r="E3" s="36" t="s">
        <v>21</v>
      </c>
      <c r="F3" s="36"/>
      <c r="G3" s="37">
        <v>40</v>
      </c>
      <c r="H3" s="38">
        <v>14000</v>
      </c>
      <c r="I3" s="149">
        <v>25000</v>
      </c>
      <c r="J3" s="39"/>
      <c r="K3" s="40"/>
      <c r="L3" s="40"/>
      <c r="M3" s="40"/>
      <c r="N3" s="40"/>
    </row>
    <row r="4" spans="1:14">
      <c r="A4" s="35">
        <v>2</v>
      </c>
      <c r="B4" s="36" t="s">
        <v>18</v>
      </c>
      <c r="C4" s="36" t="s">
        <v>19</v>
      </c>
      <c r="D4" s="36" t="s">
        <v>22</v>
      </c>
      <c r="E4" s="36" t="s">
        <v>21</v>
      </c>
      <c r="F4" s="36"/>
      <c r="G4" s="37">
        <v>20</v>
      </c>
      <c r="H4" s="38">
        <v>7000</v>
      </c>
      <c r="I4" s="149"/>
      <c r="J4" s="39"/>
      <c r="K4" s="40"/>
      <c r="L4" s="40"/>
      <c r="M4" s="40"/>
      <c r="N4" s="40"/>
    </row>
    <row r="5" spans="1:14">
      <c r="A5" s="35">
        <v>3</v>
      </c>
      <c r="B5" s="36" t="s">
        <v>18</v>
      </c>
      <c r="C5" s="36" t="s">
        <v>19</v>
      </c>
      <c r="D5" s="36" t="s">
        <v>23</v>
      </c>
      <c r="E5" s="36" t="s">
        <v>21</v>
      </c>
      <c r="F5" s="36"/>
      <c r="G5" s="37">
        <v>20</v>
      </c>
      <c r="H5" s="38">
        <v>7000</v>
      </c>
      <c r="I5" s="149"/>
      <c r="J5" s="39"/>
      <c r="K5" s="40"/>
      <c r="L5" s="40"/>
      <c r="M5" s="40"/>
      <c r="N5" s="40"/>
    </row>
    <row r="6" spans="1:14">
      <c r="A6" s="35">
        <v>4</v>
      </c>
      <c r="B6" s="36" t="s">
        <v>18</v>
      </c>
      <c r="C6" s="36" t="s">
        <v>19</v>
      </c>
      <c r="D6" s="36" t="s">
        <v>24</v>
      </c>
      <c r="E6" s="36" t="s">
        <v>21</v>
      </c>
      <c r="F6" s="36"/>
      <c r="G6" s="37">
        <v>20</v>
      </c>
      <c r="H6" s="38">
        <v>7000</v>
      </c>
      <c r="I6" s="149"/>
      <c r="J6" s="39"/>
      <c r="K6" s="40"/>
      <c r="L6" s="40"/>
      <c r="M6" s="40"/>
      <c r="N6" s="40"/>
    </row>
    <row r="7" spans="1:14">
      <c r="A7" s="35">
        <v>5</v>
      </c>
      <c r="B7" s="36" t="s">
        <v>18</v>
      </c>
      <c r="C7" s="36" t="s">
        <v>19</v>
      </c>
      <c r="D7" s="36" t="s">
        <v>25</v>
      </c>
      <c r="E7" s="36" t="s">
        <v>26</v>
      </c>
      <c r="F7" s="36"/>
      <c r="G7" s="37">
        <v>40</v>
      </c>
      <c r="H7" s="38">
        <v>18000</v>
      </c>
      <c r="I7" s="41">
        <v>12000</v>
      </c>
      <c r="J7" s="39"/>
      <c r="K7" s="40"/>
      <c r="L7" s="40"/>
      <c r="M7" s="40"/>
      <c r="N7" s="40"/>
    </row>
    <row r="8" spans="1:14">
      <c r="A8" s="35">
        <v>6</v>
      </c>
      <c r="B8" s="36" t="s">
        <v>18</v>
      </c>
      <c r="C8" s="36" t="s">
        <v>19</v>
      </c>
      <c r="D8" s="36" t="s">
        <v>27</v>
      </c>
      <c r="E8" s="36" t="s">
        <v>26</v>
      </c>
      <c r="F8" s="36"/>
      <c r="G8" s="37">
        <v>20</v>
      </c>
      <c r="H8" s="38">
        <v>9000</v>
      </c>
      <c r="I8" s="41">
        <v>6000</v>
      </c>
      <c r="J8" s="39"/>
      <c r="K8" s="40"/>
      <c r="L8" s="40"/>
      <c r="M8" s="40"/>
      <c r="N8" s="40"/>
    </row>
    <row r="9" spans="1:14">
      <c r="A9" s="35">
        <v>7</v>
      </c>
      <c r="B9" s="36" t="s">
        <v>18</v>
      </c>
      <c r="C9" s="36" t="s">
        <v>19</v>
      </c>
      <c r="D9" s="36" t="s">
        <v>6</v>
      </c>
      <c r="E9" s="36" t="s">
        <v>26</v>
      </c>
      <c r="F9" s="36"/>
      <c r="G9" s="37">
        <v>30</v>
      </c>
      <c r="H9" s="38">
        <v>13500</v>
      </c>
      <c r="I9" s="41">
        <v>9000</v>
      </c>
      <c r="J9" s="39"/>
      <c r="K9" s="40"/>
      <c r="L9" s="40"/>
      <c r="M9" s="40"/>
      <c r="N9" s="40"/>
    </row>
    <row r="10" spans="1:14">
      <c r="A10" s="35">
        <v>8</v>
      </c>
      <c r="B10" s="36" t="s">
        <v>18</v>
      </c>
      <c r="C10" s="36" t="s">
        <v>19</v>
      </c>
      <c r="D10" s="36" t="s">
        <v>7</v>
      </c>
      <c r="E10" s="36" t="s">
        <v>28</v>
      </c>
      <c r="F10" s="36"/>
      <c r="G10" s="37">
        <v>20</v>
      </c>
      <c r="H10" s="38">
        <v>21600</v>
      </c>
      <c r="I10" s="41">
        <v>24600</v>
      </c>
      <c r="J10" s="39"/>
      <c r="K10" s="40"/>
      <c r="L10" s="40"/>
      <c r="M10" s="40"/>
      <c r="N10" s="40"/>
    </row>
    <row r="11" spans="1:14">
      <c r="A11" s="35">
        <v>9</v>
      </c>
      <c r="B11" s="36" t="s">
        <v>18</v>
      </c>
      <c r="C11" s="36" t="s">
        <v>19</v>
      </c>
      <c r="D11" s="36" t="s">
        <v>8</v>
      </c>
      <c r="E11" s="36" t="s">
        <v>29</v>
      </c>
      <c r="F11" s="36"/>
      <c r="G11" s="37">
        <v>30</v>
      </c>
      <c r="H11" s="38">
        <v>22800</v>
      </c>
      <c r="I11" s="41">
        <v>25500</v>
      </c>
      <c r="J11" s="39"/>
      <c r="K11" s="40"/>
      <c r="L11" s="40"/>
      <c r="M11" s="40"/>
      <c r="N11" s="40"/>
    </row>
    <row r="12" spans="1:14">
      <c r="A12" s="35">
        <v>10</v>
      </c>
      <c r="B12" s="36" t="s">
        <v>18</v>
      </c>
      <c r="C12" s="36" t="s">
        <v>19</v>
      </c>
      <c r="D12" s="36" t="s">
        <v>9</v>
      </c>
      <c r="E12" s="36" t="s">
        <v>30</v>
      </c>
      <c r="F12" s="36"/>
      <c r="G12" s="37">
        <v>50</v>
      </c>
      <c r="H12" s="38">
        <v>37000</v>
      </c>
      <c r="I12" s="41">
        <v>37000</v>
      </c>
      <c r="J12" s="39"/>
      <c r="K12" s="40"/>
      <c r="L12" s="40"/>
      <c r="M12" s="40"/>
      <c r="N12" s="40"/>
    </row>
    <row r="13" spans="1:14">
      <c r="A13" s="35">
        <v>11</v>
      </c>
      <c r="B13" s="36" t="s">
        <v>18</v>
      </c>
      <c r="C13" s="36" t="s">
        <v>19</v>
      </c>
      <c r="D13" s="36" t="s">
        <v>10</v>
      </c>
      <c r="E13" s="36" t="s">
        <v>31</v>
      </c>
      <c r="F13" s="36"/>
      <c r="G13" s="37">
        <v>40</v>
      </c>
      <c r="H13" s="38">
        <v>14000</v>
      </c>
      <c r="I13" s="41">
        <v>40000</v>
      </c>
      <c r="J13" s="39"/>
      <c r="K13" s="40"/>
      <c r="L13" s="40"/>
      <c r="M13" s="40"/>
      <c r="N13" s="40"/>
    </row>
    <row r="14" spans="1:14">
      <c r="A14" s="35">
        <v>12</v>
      </c>
      <c r="B14" s="36" t="s">
        <v>18</v>
      </c>
      <c r="C14" s="36" t="s">
        <v>19</v>
      </c>
      <c r="D14" s="36" t="s">
        <v>11</v>
      </c>
      <c r="E14" s="36" t="s">
        <v>26</v>
      </c>
      <c r="F14" s="36"/>
      <c r="G14" s="37">
        <v>20</v>
      </c>
      <c r="H14" s="42">
        <v>7000</v>
      </c>
      <c r="I14" s="41">
        <v>6000</v>
      </c>
      <c r="J14" s="39"/>
      <c r="K14" s="40"/>
      <c r="L14" s="40"/>
      <c r="M14" s="40"/>
      <c r="N14" s="40"/>
    </row>
    <row r="15" spans="1:14">
      <c r="A15" s="35">
        <v>13</v>
      </c>
      <c r="B15" s="36" t="s">
        <v>18</v>
      </c>
      <c r="C15" s="36" t="s">
        <v>19</v>
      </c>
      <c r="D15" s="36" t="s">
        <v>32</v>
      </c>
      <c r="E15" s="36" t="s">
        <v>33</v>
      </c>
      <c r="F15" s="36"/>
      <c r="G15" s="37">
        <v>50</v>
      </c>
      <c r="H15" s="38">
        <v>17500</v>
      </c>
      <c r="I15" s="41">
        <v>17500</v>
      </c>
      <c r="J15" s="39">
        <v>15350</v>
      </c>
      <c r="K15" s="40"/>
      <c r="L15" s="40"/>
      <c r="M15" s="40"/>
      <c r="N15" s="40"/>
    </row>
    <row r="16" spans="1:14">
      <c r="A16" s="35">
        <v>14</v>
      </c>
      <c r="B16" s="36" t="s">
        <v>18</v>
      </c>
      <c r="C16" s="36" t="s">
        <v>19</v>
      </c>
      <c r="D16" s="36" t="s">
        <v>34</v>
      </c>
      <c r="E16" s="36" t="s">
        <v>35</v>
      </c>
      <c r="F16" s="36"/>
      <c r="G16" s="37">
        <v>20</v>
      </c>
      <c r="H16" s="38">
        <v>20000</v>
      </c>
      <c r="I16" s="41">
        <v>17000</v>
      </c>
      <c r="J16" s="39"/>
      <c r="K16" s="40"/>
      <c r="L16" s="40"/>
      <c r="M16" s="40"/>
      <c r="N16" s="40"/>
    </row>
    <row r="17" spans="1:14" ht="45">
      <c r="A17" s="35">
        <v>15</v>
      </c>
      <c r="B17" s="36" t="s">
        <v>18</v>
      </c>
      <c r="C17" s="36" t="s">
        <v>39</v>
      </c>
      <c r="D17" s="43" t="s">
        <v>44</v>
      </c>
      <c r="E17" s="43" t="s">
        <v>45</v>
      </c>
      <c r="F17" s="43"/>
      <c r="G17" s="37">
        <v>40</v>
      </c>
      <c r="H17" s="38">
        <v>15526.4</v>
      </c>
      <c r="I17" s="1">
        <v>24000</v>
      </c>
      <c r="J17" s="39">
        <v>12280</v>
      </c>
      <c r="K17" s="40"/>
      <c r="L17" s="40"/>
      <c r="M17" s="40"/>
      <c r="N17" s="40"/>
    </row>
    <row r="18" spans="1:14" ht="23.25" customHeight="1">
      <c r="A18" s="35">
        <v>16</v>
      </c>
      <c r="B18" s="44" t="s">
        <v>36</v>
      </c>
      <c r="C18" s="44" t="s">
        <v>53</v>
      </c>
      <c r="D18" s="45" t="s">
        <v>52</v>
      </c>
      <c r="E18" s="36"/>
      <c r="F18" s="36"/>
      <c r="G18" s="152">
        <v>30</v>
      </c>
      <c r="H18" s="46">
        <v>13050</v>
      </c>
      <c r="I18" s="154">
        <v>13050</v>
      </c>
      <c r="J18" s="39">
        <v>7440</v>
      </c>
      <c r="K18" s="40"/>
      <c r="L18" s="40"/>
      <c r="M18" s="40"/>
      <c r="N18" s="40"/>
    </row>
    <row r="19" spans="1:14" ht="135">
      <c r="A19" s="35">
        <v>17</v>
      </c>
      <c r="B19" s="36" t="s">
        <v>36</v>
      </c>
      <c r="C19" s="36" t="s">
        <v>37</v>
      </c>
      <c r="D19" s="45" t="s">
        <v>38</v>
      </c>
      <c r="E19" s="36"/>
      <c r="F19" s="36"/>
      <c r="G19" s="153"/>
      <c r="H19" s="38">
        <v>13050</v>
      </c>
      <c r="I19" s="155"/>
      <c r="J19" s="39">
        <v>8940</v>
      </c>
      <c r="K19" s="40"/>
      <c r="L19" s="40"/>
      <c r="M19" s="40"/>
      <c r="N19" s="40"/>
    </row>
    <row r="20" spans="1:14" ht="30">
      <c r="A20" s="35">
        <v>18</v>
      </c>
      <c r="B20" s="36" t="s">
        <v>18</v>
      </c>
      <c r="C20" s="36" t="s">
        <v>12</v>
      </c>
      <c r="D20" s="43" t="s">
        <v>15</v>
      </c>
      <c r="E20" s="43" t="s">
        <v>62</v>
      </c>
      <c r="F20" s="43"/>
      <c r="G20" s="47">
        <v>60</v>
      </c>
      <c r="H20" s="38">
        <v>1500</v>
      </c>
      <c r="I20" s="41">
        <v>1500</v>
      </c>
      <c r="J20" s="39"/>
      <c r="K20" s="40"/>
      <c r="L20" s="40"/>
      <c r="M20" s="40"/>
      <c r="N20" s="40"/>
    </row>
    <row r="21" spans="1:14" ht="45">
      <c r="A21" s="35">
        <v>19</v>
      </c>
      <c r="B21" s="36" t="s">
        <v>18</v>
      </c>
      <c r="C21" s="36" t="s">
        <v>12</v>
      </c>
      <c r="D21" s="43" t="s">
        <v>17</v>
      </c>
      <c r="E21" s="43" t="s">
        <v>16</v>
      </c>
      <c r="F21" s="43"/>
      <c r="G21" s="47">
        <v>30</v>
      </c>
      <c r="H21" s="38">
        <v>750</v>
      </c>
      <c r="I21" s="41">
        <v>750</v>
      </c>
      <c r="J21" s="39"/>
      <c r="K21" s="40"/>
      <c r="L21" s="40"/>
      <c r="M21" s="40"/>
      <c r="N21" s="40"/>
    </row>
    <row r="22" spans="1:14" ht="75">
      <c r="A22" s="35">
        <v>20</v>
      </c>
      <c r="B22" s="36" t="s">
        <v>36</v>
      </c>
      <c r="C22" s="36" t="s">
        <v>39</v>
      </c>
      <c r="D22" s="48" t="s">
        <v>157</v>
      </c>
      <c r="E22" s="49" t="s">
        <v>40</v>
      </c>
      <c r="F22" s="49"/>
      <c r="G22" s="37">
        <v>50</v>
      </c>
      <c r="H22" s="50">
        <v>9000</v>
      </c>
      <c r="I22" s="51">
        <v>9000</v>
      </c>
      <c r="J22" s="39">
        <v>7500</v>
      </c>
      <c r="K22" s="40"/>
      <c r="L22" s="40"/>
      <c r="M22" s="40"/>
      <c r="N22" s="40"/>
    </row>
    <row r="23" spans="1:14">
      <c r="B23" s="33" t="s">
        <v>64</v>
      </c>
      <c r="C23" s="34"/>
      <c r="D23" s="34" t="s">
        <v>66</v>
      </c>
      <c r="E23" s="34"/>
      <c r="F23" s="34"/>
      <c r="G23" s="34"/>
      <c r="H23" s="34"/>
      <c r="I23" s="34"/>
      <c r="J23" s="52"/>
      <c r="K23" s="52"/>
      <c r="L23" s="52"/>
      <c r="M23" s="52"/>
      <c r="N23" s="52"/>
    </row>
    <row r="24" spans="1:14" ht="30">
      <c r="A24" s="53">
        <v>21</v>
      </c>
      <c r="B24" s="36" t="s">
        <v>18</v>
      </c>
      <c r="C24" s="36" t="s">
        <v>12</v>
      </c>
      <c r="D24" s="43" t="s">
        <v>13</v>
      </c>
      <c r="E24" s="43" t="s">
        <v>61</v>
      </c>
      <c r="F24" s="43"/>
      <c r="G24" s="47">
        <v>60</v>
      </c>
      <c r="H24" s="38">
        <v>12000</v>
      </c>
      <c r="I24" s="41">
        <v>12000</v>
      </c>
      <c r="J24" s="39"/>
      <c r="K24" s="40"/>
      <c r="L24" s="40"/>
      <c r="M24" s="40"/>
      <c r="N24" s="40"/>
    </row>
    <row r="25" spans="1:14" ht="60">
      <c r="A25" s="53">
        <v>22</v>
      </c>
      <c r="B25" s="36" t="s">
        <v>18</v>
      </c>
      <c r="C25" s="36" t="s">
        <v>12</v>
      </c>
      <c r="D25" s="43" t="s">
        <v>14</v>
      </c>
      <c r="E25" s="43" t="s">
        <v>61</v>
      </c>
      <c r="F25" s="43"/>
      <c r="G25" s="47">
        <v>100</v>
      </c>
      <c r="H25" s="38">
        <v>20000</v>
      </c>
      <c r="I25" s="41">
        <v>20000</v>
      </c>
      <c r="J25" s="39"/>
      <c r="K25" s="40"/>
      <c r="L25" s="40"/>
      <c r="M25" s="40"/>
      <c r="N25" s="40"/>
    </row>
    <row r="26" spans="1:14">
      <c r="A26" s="54">
        <v>27</v>
      </c>
      <c r="B26" s="36" t="s">
        <v>43</v>
      </c>
      <c r="C26" s="5" t="s">
        <v>42</v>
      </c>
      <c r="D26" s="150" t="s">
        <v>57</v>
      </c>
      <c r="E26" s="3" t="s">
        <v>54</v>
      </c>
      <c r="F26" s="3"/>
      <c r="G26" s="37">
        <v>24</v>
      </c>
      <c r="H26" s="55">
        <v>5200</v>
      </c>
      <c r="I26" s="56">
        <v>5200</v>
      </c>
      <c r="J26" s="39"/>
      <c r="K26" s="40">
        <v>4486.8</v>
      </c>
      <c r="L26" s="40"/>
      <c r="M26" s="40"/>
      <c r="N26" s="40"/>
    </row>
    <row r="27" spans="1:14">
      <c r="A27" s="54">
        <v>28</v>
      </c>
      <c r="B27" s="36" t="s">
        <v>43</v>
      </c>
      <c r="C27" s="5" t="s">
        <v>42</v>
      </c>
      <c r="D27" s="151"/>
      <c r="E27" s="3" t="s">
        <v>55</v>
      </c>
      <c r="F27" s="3"/>
      <c r="G27" s="37"/>
      <c r="H27" s="55">
        <v>5500</v>
      </c>
      <c r="I27" s="56">
        <v>5500</v>
      </c>
      <c r="J27" s="39"/>
      <c r="K27" s="40"/>
      <c r="L27" s="40"/>
      <c r="M27" s="40"/>
      <c r="N27" s="40"/>
    </row>
    <row r="28" spans="1:14">
      <c r="A28" s="54">
        <v>29</v>
      </c>
      <c r="B28" s="36" t="s">
        <v>43</v>
      </c>
      <c r="C28" s="5" t="s">
        <v>42</v>
      </c>
      <c r="D28" s="150" t="s">
        <v>58</v>
      </c>
      <c r="E28" s="3" t="s">
        <v>54</v>
      </c>
      <c r="F28" s="3"/>
      <c r="G28" s="37">
        <v>24</v>
      </c>
      <c r="H28" s="55">
        <v>3120</v>
      </c>
      <c r="I28" s="56">
        <v>3120</v>
      </c>
      <c r="J28" s="39"/>
      <c r="K28" s="40">
        <v>4486.8</v>
      </c>
      <c r="L28" s="40"/>
      <c r="M28" s="40"/>
      <c r="N28" s="40"/>
    </row>
    <row r="29" spans="1:14">
      <c r="A29" s="54">
        <v>30</v>
      </c>
      <c r="B29" s="36" t="s">
        <v>43</v>
      </c>
      <c r="C29" s="5" t="s">
        <v>42</v>
      </c>
      <c r="D29" s="151"/>
      <c r="E29" s="3" t="s">
        <v>55</v>
      </c>
      <c r="F29" s="3"/>
      <c r="G29" s="37"/>
      <c r="H29" s="55">
        <v>3300</v>
      </c>
      <c r="I29" s="56">
        <v>3300</v>
      </c>
      <c r="J29" s="39"/>
      <c r="K29" s="40"/>
      <c r="L29" s="40"/>
      <c r="M29" s="40"/>
      <c r="N29" s="40"/>
    </row>
    <row r="30" spans="1:14">
      <c r="A30" s="54">
        <v>31</v>
      </c>
      <c r="B30" s="36" t="s">
        <v>43</v>
      </c>
      <c r="C30" s="5" t="s">
        <v>42</v>
      </c>
      <c r="D30" s="150" t="s">
        <v>59</v>
      </c>
      <c r="E30" s="3" t="s">
        <v>54</v>
      </c>
      <c r="F30" s="3"/>
      <c r="G30" s="37">
        <v>24</v>
      </c>
      <c r="H30" s="55">
        <v>3120</v>
      </c>
      <c r="I30" s="56">
        <v>3120</v>
      </c>
      <c r="J30" s="39"/>
      <c r="K30" s="40">
        <v>4486.8</v>
      </c>
      <c r="L30" s="40"/>
      <c r="M30" s="40"/>
      <c r="N30" s="40"/>
    </row>
    <row r="31" spans="1:14">
      <c r="A31" s="54">
        <v>32</v>
      </c>
      <c r="B31" s="36" t="s">
        <v>43</v>
      </c>
      <c r="C31" s="5" t="s">
        <v>42</v>
      </c>
      <c r="D31" s="151"/>
      <c r="E31" s="3" t="s">
        <v>55</v>
      </c>
      <c r="F31" s="3"/>
      <c r="G31" s="37"/>
      <c r="H31" s="55">
        <v>3300</v>
      </c>
      <c r="I31" s="56">
        <v>3300</v>
      </c>
      <c r="J31" s="39"/>
      <c r="K31" s="40"/>
      <c r="L31" s="40"/>
      <c r="M31" s="40"/>
      <c r="N31" s="40"/>
    </row>
    <row r="32" spans="1:14">
      <c r="B32" s="146" t="s">
        <v>65</v>
      </c>
      <c r="C32" s="147"/>
      <c r="D32" s="148"/>
      <c r="E32" s="6"/>
      <c r="F32" s="6"/>
      <c r="G32" s="7"/>
      <c r="H32" s="7"/>
      <c r="I32" s="9"/>
      <c r="J32" s="57"/>
      <c r="K32" s="57"/>
      <c r="L32" s="57"/>
      <c r="M32" s="57"/>
      <c r="N32" s="57"/>
    </row>
    <row r="33" spans="1:14" ht="30">
      <c r="A33" s="53">
        <v>23</v>
      </c>
      <c r="B33" s="36" t="s">
        <v>18</v>
      </c>
      <c r="C33" s="36" t="s">
        <v>46</v>
      </c>
      <c r="D33" s="43" t="s">
        <v>47</v>
      </c>
      <c r="E33" s="43" t="s">
        <v>49</v>
      </c>
      <c r="F33" s="58"/>
      <c r="G33" s="59">
        <v>10</v>
      </c>
      <c r="H33" s="60">
        <v>9479.5</v>
      </c>
      <c r="I33" s="61">
        <v>9479.5</v>
      </c>
      <c r="J33" s="39"/>
      <c r="K33" s="40"/>
      <c r="L33" s="40"/>
      <c r="M33" s="40"/>
      <c r="N33" s="40"/>
    </row>
    <row r="34" spans="1:14" ht="30">
      <c r="A34" s="53">
        <v>24</v>
      </c>
      <c r="B34" s="36" t="s">
        <v>18</v>
      </c>
      <c r="C34" s="36" t="s">
        <v>46</v>
      </c>
      <c r="D34" s="43" t="s">
        <v>48</v>
      </c>
      <c r="E34" s="43" t="s">
        <v>51</v>
      </c>
      <c r="F34" s="43"/>
      <c r="G34" s="37">
        <v>30</v>
      </c>
      <c r="H34" s="38">
        <v>6000</v>
      </c>
      <c r="I34" s="1">
        <v>6000</v>
      </c>
      <c r="J34" s="39"/>
      <c r="K34" s="40"/>
      <c r="L34" s="40">
        <v>4797</v>
      </c>
      <c r="M34" s="40"/>
      <c r="N34" s="40"/>
    </row>
    <row r="35" spans="1:14" ht="25.5" customHeight="1">
      <c r="A35" s="53">
        <v>25</v>
      </c>
      <c r="B35" s="36" t="s">
        <v>18</v>
      </c>
      <c r="C35" s="36" t="s">
        <v>46</v>
      </c>
      <c r="D35" s="43" t="s">
        <v>50</v>
      </c>
      <c r="E35" s="36" t="s">
        <v>51</v>
      </c>
      <c r="F35" s="36"/>
      <c r="G35" s="37">
        <v>30</v>
      </c>
      <c r="H35" s="38">
        <v>6000</v>
      </c>
      <c r="I35" s="1">
        <v>6000</v>
      </c>
      <c r="J35" s="39"/>
      <c r="K35" s="40"/>
      <c r="L35" s="40">
        <v>4797</v>
      </c>
      <c r="M35" s="40"/>
      <c r="N35" s="40"/>
    </row>
    <row r="36" spans="1:14" ht="40.5" customHeight="1">
      <c r="A36" s="53">
        <v>26</v>
      </c>
      <c r="B36" s="36" t="s">
        <v>18</v>
      </c>
      <c r="C36" s="36" t="s">
        <v>46</v>
      </c>
      <c r="D36" s="4" t="s">
        <v>56</v>
      </c>
      <c r="E36" s="62" t="s">
        <v>60</v>
      </c>
      <c r="G36" s="23">
        <v>20</v>
      </c>
      <c r="H36" s="2">
        <v>4000</v>
      </c>
      <c r="I36" s="10">
        <v>4000</v>
      </c>
      <c r="J36" s="40"/>
      <c r="K36" s="40"/>
      <c r="L36" s="40">
        <v>3690</v>
      </c>
      <c r="M36" s="40"/>
      <c r="N36" s="40"/>
    </row>
    <row r="37" spans="1:14">
      <c r="H37" s="8">
        <f>SUM(H3:H36)</f>
        <v>349295.9</v>
      </c>
      <c r="I37" s="8">
        <f>SUM(I3:I36)</f>
        <v>348919.5</v>
      </c>
      <c r="J37" s="64"/>
      <c r="K37" s="65"/>
      <c r="L37" s="65"/>
      <c r="M37" s="65"/>
      <c r="N37" s="65"/>
    </row>
  </sheetData>
  <autoFilter ref="B1:C32"/>
  <mergeCells count="7">
    <mergeCell ref="B32:D32"/>
    <mergeCell ref="I3:I6"/>
    <mergeCell ref="D26:D27"/>
    <mergeCell ref="D28:D29"/>
    <mergeCell ref="D30:D31"/>
    <mergeCell ref="G18:G19"/>
    <mergeCell ref="I18:I19"/>
  </mergeCells>
  <pageMargins left="0.25" right="0.25" top="0.75" bottom="0.75" header="0.3" footer="0.3"/>
  <pageSetup paperSize="9"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zoomScale="85" zoomScaleNormal="85" workbookViewId="0">
      <selection activeCell="G9" sqref="G9"/>
    </sheetView>
  </sheetViews>
  <sheetFormatPr defaultRowHeight="15"/>
  <cols>
    <col min="1" max="1" width="5.5703125" style="21" customWidth="1"/>
    <col min="2" max="2" width="10.5703125" style="21" customWidth="1"/>
    <col min="3" max="3" width="7.140625" style="22" customWidth="1"/>
    <col min="4" max="4" width="38.5703125" style="16" customWidth="1"/>
    <col min="5" max="7" width="12.85546875" style="16" customWidth="1"/>
    <col min="8" max="16384" width="9.140625" style="13"/>
  </cols>
  <sheetData>
    <row r="1" spans="1:7" s="15" customFormat="1" ht="37.5">
      <c r="A1" s="17" t="s">
        <v>146</v>
      </c>
      <c r="B1" s="17" t="s">
        <v>0</v>
      </c>
      <c r="C1" s="18" t="s">
        <v>145</v>
      </c>
      <c r="D1" s="14" t="s">
        <v>118</v>
      </c>
      <c r="E1" s="14" t="s">
        <v>149</v>
      </c>
      <c r="F1" s="14" t="s">
        <v>116</v>
      </c>
      <c r="G1" s="14" t="s">
        <v>151</v>
      </c>
    </row>
    <row r="2" spans="1:7" ht="45">
      <c r="A2" s="19">
        <v>1</v>
      </c>
      <c r="B2" s="19" t="s">
        <v>105</v>
      </c>
      <c r="C2" s="20" t="s">
        <v>148</v>
      </c>
      <c r="D2" s="12" t="s">
        <v>147</v>
      </c>
      <c r="E2" s="12" t="s">
        <v>150</v>
      </c>
      <c r="F2" s="12">
        <v>30</v>
      </c>
      <c r="G2" s="12">
        <v>600</v>
      </c>
    </row>
    <row r="3" spans="1:7" ht="45">
      <c r="A3" s="19">
        <v>2</v>
      </c>
      <c r="B3" s="19" t="s">
        <v>105</v>
      </c>
      <c r="C3" s="20" t="s">
        <v>148</v>
      </c>
      <c r="D3" s="12" t="s">
        <v>152</v>
      </c>
      <c r="E3" s="12" t="s">
        <v>150</v>
      </c>
      <c r="F3" s="12">
        <v>30</v>
      </c>
      <c r="G3" s="12">
        <v>600</v>
      </c>
    </row>
    <row r="4" spans="1:7" ht="45">
      <c r="A4" s="19">
        <v>3</v>
      </c>
      <c r="B4" s="19" t="s">
        <v>105</v>
      </c>
      <c r="C4" s="20" t="s">
        <v>148</v>
      </c>
      <c r="D4" s="12" t="s">
        <v>153</v>
      </c>
      <c r="E4" s="12" t="s">
        <v>150</v>
      </c>
      <c r="F4" s="12">
        <v>30</v>
      </c>
      <c r="G4" s="12">
        <v>600</v>
      </c>
    </row>
    <row r="5" spans="1:7" ht="45">
      <c r="A5" s="19">
        <v>4</v>
      </c>
      <c r="B5" s="19" t="s">
        <v>105</v>
      </c>
      <c r="C5" s="20" t="s">
        <v>148</v>
      </c>
      <c r="D5" s="12" t="s">
        <v>154</v>
      </c>
      <c r="E5" s="12" t="s">
        <v>150</v>
      </c>
      <c r="F5" s="12">
        <v>24</v>
      </c>
      <c r="G5" s="12">
        <v>480</v>
      </c>
    </row>
    <row r="6" spans="1:7" ht="75">
      <c r="A6" s="19">
        <v>5</v>
      </c>
      <c r="B6" s="19" t="s">
        <v>105</v>
      </c>
      <c r="C6" s="20" t="s">
        <v>148</v>
      </c>
      <c r="D6" s="12" t="s">
        <v>155</v>
      </c>
      <c r="E6" s="12" t="s">
        <v>150</v>
      </c>
      <c r="F6" s="12">
        <v>24</v>
      </c>
      <c r="G6" s="12">
        <v>480</v>
      </c>
    </row>
    <row r="7" spans="1:7" ht="75">
      <c r="A7" s="19">
        <v>6</v>
      </c>
      <c r="B7" s="19" t="s">
        <v>105</v>
      </c>
      <c r="C7" s="20" t="s">
        <v>148</v>
      </c>
      <c r="D7" s="12" t="s">
        <v>156</v>
      </c>
      <c r="E7" s="12" t="s">
        <v>150</v>
      </c>
      <c r="F7" s="12">
        <v>24</v>
      </c>
      <c r="G7" s="12">
        <v>480</v>
      </c>
    </row>
    <row r="8" spans="1:7">
      <c r="G8" s="16">
        <f>SUM(G2:G7)</f>
        <v>3240</v>
      </c>
    </row>
  </sheetData>
  <pageMargins left="0.7" right="0.7" top="0.75" bottom="0.75" header="0.3" footer="0.3"/>
  <pageSetup paperSize="9" orientation="portrait"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sqref="A1:A4"/>
    </sheetView>
  </sheetViews>
  <sheetFormatPr defaultRowHeight="15"/>
  <cols>
    <col min="1" max="1" width="101" style="11" customWidth="1"/>
  </cols>
  <sheetData>
    <row r="1" spans="1:1">
      <c r="A1" s="11" t="s">
        <v>158</v>
      </c>
    </row>
    <row r="2" spans="1:1" ht="45">
      <c r="A2" s="11" t="s">
        <v>159</v>
      </c>
    </row>
    <row r="3" spans="1:1" ht="30">
      <c r="A3" s="11" t="s">
        <v>160</v>
      </c>
    </row>
    <row r="4" spans="1:1">
      <c r="A4" s="11" t="s">
        <v>161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Zakresy nazwane</vt:lpstr>
      </vt:variant>
      <vt:variant>
        <vt:i4>1</vt:i4>
      </vt:variant>
    </vt:vector>
  </HeadingPairs>
  <TitlesOfParts>
    <vt:vector size="5" baseType="lpstr">
      <vt:lpstr>Arkusz2</vt:lpstr>
      <vt:lpstr>Arkusz1</vt:lpstr>
      <vt:lpstr>Arkusz3</vt:lpstr>
      <vt:lpstr>Arkusz4</vt:lpstr>
      <vt:lpstr>Arkusz2!Obszar_wydruku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Joanna Kowalska</dc:creator>
  <cp:lastModifiedBy>Krystyna Nowak</cp:lastModifiedBy>
  <cp:lastPrinted>2018-07-18T08:23:34Z</cp:lastPrinted>
  <dcterms:created xsi:type="dcterms:W3CDTF">2017-12-08T07:44:26Z</dcterms:created>
  <dcterms:modified xsi:type="dcterms:W3CDTF">2018-08-13T10:09:45Z</dcterms:modified>
</cp:coreProperties>
</file>