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ruki ZP\SIWZ\SWZ-zbiór 2022\SWZ_CKZ_2022\CKZ.1.22\"/>
    </mc:Choice>
  </mc:AlternateContent>
  <bookViews>
    <workbookView xWindow="0" yWindow="0" windowWidth="28800" windowHeight="13590" tabRatio="498"/>
  </bookViews>
  <sheets>
    <sheet name="BUDŻET E" sheetId="2" r:id="rId1"/>
    <sheet name="Arkusz1" sheetId="3" r:id="rId2"/>
  </sheets>
  <definedNames>
    <definedName name="_xlnm.Print_Area" localSheetId="0">'BUDŻET E'!$A$1:$AP$24</definedName>
  </definedNames>
  <calcPr calcId="162913"/>
</workbook>
</file>

<file path=xl/calcChain.xml><?xml version="1.0" encoding="utf-8"?>
<calcChain xmlns="http://schemas.openxmlformats.org/spreadsheetml/2006/main">
  <c r="N15" i="2" l="1"/>
  <c r="N16" i="2"/>
  <c r="N17" i="2"/>
  <c r="N18" i="2"/>
  <c r="N19" i="2"/>
  <c r="N20" i="2"/>
  <c r="N21" i="2"/>
  <c r="N22" i="2"/>
  <c r="N23" i="2"/>
  <c r="N14" i="2"/>
  <c r="M15" i="2"/>
  <c r="O15" i="2" s="1"/>
  <c r="M16" i="2"/>
  <c r="O16" i="2" s="1"/>
  <c r="M17" i="2"/>
  <c r="O17" i="2" s="1"/>
  <c r="M18" i="2"/>
  <c r="O18" i="2" s="1"/>
  <c r="M19" i="2"/>
  <c r="O19" i="2" s="1"/>
  <c r="M20" i="2"/>
  <c r="O20" i="2" s="1"/>
  <c r="M21" i="2"/>
  <c r="O21" i="2" s="1"/>
  <c r="M22" i="2"/>
  <c r="O22" i="2" s="1"/>
  <c r="M23" i="2"/>
  <c r="O23" i="2" s="1"/>
  <c r="M14" i="2"/>
  <c r="O14" i="2" s="1"/>
  <c r="O24" i="2" l="1"/>
  <c r="N24" i="2"/>
</calcChain>
</file>

<file path=xl/sharedStrings.xml><?xml version="1.0" encoding="utf-8"?>
<sst xmlns="http://schemas.openxmlformats.org/spreadsheetml/2006/main" count="107" uniqueCount="69">
  <si>
    <t>Autodesk Certified User Exam Voucher</t>
  </si>
  <si>
    <t>ISTQB® Certified Tester voucher</t>
  </si>
  <si>
    <t>3.6</t>
  </si>
  <si>
    <t>3.24</t>
  </si>
  <si>
    <t>3.33</t>
  </si>
  <si>
    <t>3.48</t>
  </si>
  <si>
    <t>3.66</t>
  </si>
  <si>
    <t>3.78</t>
  </si>
  <si>
    <t>3.119</t>
  </si>
  <si>
    <t>3.125</t>
  </si>
  <si>
    <t>3.128</t>
  </si>
  <si>
    <t>3.28</t>
  </si>
  <si>
    <t>Branża</t>
  </si>
  <si>
    <t>E</t>
  </si>
  <si>
    <t>Unity Certified User</t>
  </si>
  <si>
    <t>IT Specialist – Software Development</t>
  </si>
  <si>
    <t>IT Specialist HTML5 Application Development</t>
  </si>
  <si>
    <t>IT Specialist—Device Configuration and
Management</t>
  </si>
  <si>
    <t>IT Specialist-Network Security</t>
  </si>
  <si>
    <t>MOS Office 2019</t>
  </si>
  <si>
    <t>Voucher na egzamin certyfikacyjny - Certyfikaty 
do kursu
Kurs serwisanta komputerowego (3 gr x 50h x 10 uczniów)</t>
  </si>
  <si>
    <t>CERTYFIKATY informatyczne</t>
  </si>
  <si>
    <t>Ilość uczniów</t>
  </si>
  <si>
    <t xml:space="preserve">Opis uprawnień/certyfikatu  </t>
  </si>
  <si>
    <t>Szkoła</t>
  </si>
  <si>
    <t>egzamin zewnętrzny</t>
  </si>
  <si>
    <t>Obszar</t>
  </si>
  <si>
    <t>l.p.</t>
  </si>
  <si>
    <t>1.</t>
  </si>
  <si>
    <t>2.</t>
  </si>
  <si>
    <t>3.</t>
  </si>
  <si>
    <t>4.</t>
  </si>
  <si>
    <t>5.</t>
  </si>
  <si>
    <t>6.</t>
  </si>
  <si>
    <t>7.</t>
  </si>
  <si>
    <t>8.</t>
  </si>
  <si>
    <t>9.</t>
  </si>
  <si>
    <t>10.</t>
  </si>
  <si>
    <t>Zespół Szkół Energetycznych, 
ul. Loretańska 16, 
31-118 Kraków</t>
  </si>
  <si>
    <t>Rodzaj egzaminu: wewnętrzny/ zewnętrzny</t>
  </si>
  <si>
    <t>Rodzaj dokumentu i uprawnień/ kwalifikacji  jakie uczniowie otrzymują po szkoleniu</t>
  </si>
  <si>
    <t>Szkolenie ukończone przez uczniów, któremu odpowiada dokument powierdzający uprawnienia</t>
  </si>
  <si>
    <t>Voucher na egzamin certyfikacyjny - Certyfikaty 
do kursu
Programowanie Gier - Unity (5 gr x 50h x 5 uczniów)</t>
  </si>
  <si>
    <t>Voucher na egzamin certyfikacyjny - Certyfikaty 
do kursu
Programowanie C# (3 gr x 75h x 5 uczniów)</t>
  </si>
  <si>
    <t xml:space="preserve">Voucher na egzamin certyfikacyjny - Certyfikaty 
do kursu
Szkolenie Web Designer (3 gr x 50h x 5 uczniów) </t>
  </si>
  <si>
    <t xml:space="preserve">Voucher na egzamin certyfikacyjny - Certyfikaty 
do kursu
Design &amp; animation w IT – grafika 3D (3 gr x 50h x 5 uczniów) </t>
  </si>
  <si>
    <t>Voucher na egzamin certyfikacyjny - Certyfikaty 
do kursu
Tester oprogramowania (3 gr x 60h x 5 uczniów)</t>
  </si>
  <si>
    <t>Voucher na egzamin certyfikacyjny - Certyfikaty 
do kursu
AutoCAD (3 gr x 60h x 5 uczniów)</t>
  </si>
  <si>
    <t xml:space="preserve">Voucher na egzamin certyfikacyjny - Certyfikaty 
do kursu
Wprowadzenie do bezpieczeństwa środowisk IT  (2 gr x 50h x 5 uczniów) </t>
  </si>
  <si>
    <t>Voucher na egzamin certyfikacyjny - Certyfikaty 
do kursu
Kurs Windows 10 (1 gr x 50h x 5 uczniów)</t>
  </si>
  <si>
    <t xml:space="preserve">Voucher na egzamin certyfikacyjny - Certyfikaty 
do kursu
Oprogramowanie biurowe (przygotowanie do certyfikatów MOS) (1 gr x 60h x 5 uczniów) </t>
  </si>
  <si>
    <t xml:space="preserve">Kandydaci do egzaminu IT Specialist - Software Development powinni posiadać podstawowe umiejętności tworzenia oprogramowania, w tym programowania obiektowego, aplikacji internetowych i baz danych. Kandydaci ponadto powinni wykazać się znajomością pojęć związanych z językami C# i ANSI SQL. 
Certyfikat IT Specialist – Software Development będzie wydany po egzaminie zewnętrznym w autoryzowanym ośrodku egzaminacyjnym Certiport, którym jest Jednostka oświatowa - Zespół Szkół Energetycznych w Krakowie. Podstawą wydania ww. certyfikatu dla ucznia będzie pozytywny wynik przeprowadzonych przez Wykonawcę egzaminów. </t>
  </si>
  <si>
    <t xml:space="preserve">Kandydaci do egzaminu IT Specialist - HTML5 Application Development powinni posiadać umiejętności korzystania z HTML5, CSS i JavaScript do tworzenia responsywnych aplikacji internetowych, które będą działać na różnych urządzeniach dotykowych – komputerach, tabletach i telefonach. 
Certyfikat IT Specialist – HTML5 Application Development będzie wydany po egzaminie zewnętrznym w autoryzowanym ośrodku egzaminacyjnym Certiport, którym jest Jednostka oświatowa - Zespół Szkół Energetycznych w Krakowie.
Podstawą wydania ww. certyfikatu dla ucznia będzie pozytywny wynik przeprowadzonych przez Wykonawcę egzaminów. </t>
  </si>
  <si>
    <t xml:space="preserve">Kandydat do egzaminu Autodesk Certified User Exam powinien wykazać się umiejętnością tworzenia a grafiki 3D. Musi umieć modelować i animowac obiekty o płynnych kształtach, tworzyć trójwymiarowe modele, renderować oraz tworzyć kompozycje wizualne do gier, filmów i animacji. 
Certyfikat Autodesk Certified User będzie wydany po egzaminie zewnętrznym w autoryzowanym ośrodku egzaminacyjnym Certiport, którym jest Jednostka oświatowa - Zespół Szkół Energetycznych w Krakowie.
Podstawą wydania ww. certyfikatu dla ucznia będzie pozytywny wynik przeprowadzonych przez Wykonawcę egzaminów. </t>
  </si>
  <si>
    <t xml:space="preserve">Kandydaci na egzamin IT Specialist—Device Configuration and Management powinni posiadać podstawową wiedzę i umiejętności z zakresu mobilności oraz pracy z urządzeniami z systemem Windows. 
Certyfikat IT Specialist—Device Configuration and Management będzie wydany po egzaminie zewnętrznym w autoryzowanym ośrodku egzaminacyjnym Certiport, którym jest Jednostka oświatowa - Zespół Szkół Energetycznych w Krakowie.
Podstawą wydania ww. certyfikatu dla ucznia będzie pozytywny wynik przeprowadzonych przez Wykonawcę egzaminów. </t>
  </si>
  <si>
    <t xml:space="preserve">Kandydat do egzaminu Autodesk Certified User AutoCAD powinien posiadać umiejętności projektowania przy użyciu programu AutoCAD, tworzenia, modyfikowania i organizowania obiektów oraz odpowiednio skalibrowanego drukowania projektu. 
Certyfikat Autodesk Certified User będzie wydany po egzaminie zewnętrznym w autoryzowanym ośrodku egzaminacyjnym Certiport, którym jest Jednostka oświatowa - Zespół Szkół Energetycznych w Krakowie.
Podstawą wydania ww. certyfikatu dla ucznia będzie pozytywny wynik przeprowadzonych przez Wykonawcę egzaminów. </t>
  </si>
  <si>
    <t>Kandydaci na egzamin IT Specialist-Network Security powinni wykazać się podstawową wiedzą i umiejętnościami w zakresie bezpieczeństwa, w tym zrozumieniem podstawowych zasad bezpieczeństwa systemu operacyjnego, bezpieczeństwa sieci i urządzeń oraz bezpiecznych praktyk komputerowych. 
Certyfikat IT Specialist-Network Security będzie wydany po egzaminie zewnętrznym w autoryzowanym ośrodku egzaminacyjnym Certiport, którym jest Jednostka oświatowa - Zespół Szkół Energetycznych w Krakowie.
Podstawą wydania ww. certyfikatu dla ucznia będzie pozytywny wynik przeprowadzonych przez Wykonawcę egzaminów.</t>
  </si>
  <si>
    <t>Kandydaci na egzamin IT Specialist—Device Configuration and Management powinni posiadać podstawową wiedzę i umiejętności z zakresu mobilności oraz pracy z urządzeniami z systemem Windows. 
Certyfikat IT Specialist—Device Configuration and Management będzie wydany po egzaminie zewnętrznym w autoryzowanym ośrodku egzaminacyjnym Certiport, którym jest Jednostka oświatowa - Zespół Szkół Energetycznych w Krakowie.
Podstawą wydania ww. certyfikatu dla ucznia będzie pozytywny wynik przeprowadzonych przez Wykonawcę egzaminów.</t>
  </si>
  <si>
    <t xml:space="preserve">Kandydat do egzaminu ISTQB Certified Tester Foundation Level powinien wykazać się znajomością metodologii testowania. Powinien znać podstawy testowania, cyklu życia oprogramowania, testowania statystycznego, różnych technik testowania oraz znajomością narzędzi wspomagających testowanie. 
Certyfikat ISTQB Certified Tester Foundation Level będzie wydany po egzaminie zewnętrznym przeprowadzonym przez autoryzowanego egzaminatora ISTQB w Jednostce oświatowej, którą jest Zespół Szkół Energetycznych w Krakowie.
Podstawą wydania ww. certyfikatu dla ucznia będzie pozytywny wynik przeprowadzonych przez Wykonawcę egzaminów. </t>
  </si>
  <si>
    <t>Nr zadania i poz. z wniosku o dofinansowanie</t>
  </si>
  <si>
    <t xml:space="preserve">Egzamin certyfikacyjny Unity Certified User Programmer sprawdza znajomość podstaw programowania C# w silniku Unity. Kandydat na egzamin Unity Certified User Programmer demonstruje podstawową wiedzę, która obejmuje debugowanie, rozwiązywanie problemów i interpretację interfejsu API, tworzenie i ocenianie kodu oraz poruszanie się po interfejsie Unity. Egzamin Unity Certified User Artist sprawdza umiejętności kandydata w zakresie tworzenia trójwymiarowych oraz dwuwymiarowych treści interaktywnych, takich jak wizualizacje czy animacje. Certyfikat UCU Artist potwierdza wiedzę, która obejmuje zarządzanie podstawowymi aspektami postępowania z zasobami artystycznymi, projektowanie treści scen i używanie narzędzi w Unity.
Wybór pomiędzy certyfikacją UCU Programmer a UCU Artist dla każdego uczestnika zostanie dokonany po egzaminie wewnętrznym.
Certyfikat Unity Certified User będzie wydany po egzaminie zewnętrznym w autoryzowanym ośrodku egzaminacyjnym Certiport, którym jest Jednostka oświatowa - Zespół Szkół Energetycznych w Krakowie.
Podstawą wydania ww. certyfikatu dla ucznia będzie pozytywny wynik przeprowadzonych przez Wykonawcę egzaminów.
</t>
  </si>
  <si>
    <t>Egzamin certyfikacyjny Microsoft Office Word 2019 sprawdza umiejętność edycji krótkich i długich tekstów w MS Word oraz wykorzystanie odwołań, dodawanie obiektów, tworzenie spisów i korzystanie z funkcji korespondencji seryjnej. Egzamin Microsoft Office Excel 2019 sprawdza umiejętności w zakresie tworzenia i zarządzania arkuszami i skoroszytami, tworzenia komórek i zakresów, tworzenia tabel, stosowania formuł i funkcji oraz tworzenia wykresów i obiektów.
Wybór pomiędzy certyfikacją Microsoft Office Word 2019 a Microsoft Office Excel 2019 dla każdego uczestnika zostanie dokonany po egzaminie wewnętrznym.
Certyfikat Microsoft Office Specialist będzie wydany po egzaminie zewnętrznym w autoryzowanym ośrodku egzaminacyjnym Certiport, którym jest Jednostka oświatowa - Zespół Szkół Energetycznych w Krakowie.
Podstawą wydania ww. certyfikatu dla ucznia będzie pozytywny wynik przeprowadzonych przez Wykonawcę egzaminów.</t>
  </si>
  <si>
    <t>VAT w %</t>
  </si>
  <si>
    <t>Wartość netto
(10*11)
(egzamin + dokumenty pośwadczające uprawnienia/ kwalifikacje)</t>
  </si>
  <si>
    <t>Cena jednostkowa brutto
(11*12)+11
(egzamin + dokumenty pośwadczające uprawnienia/ kwalifikacje)</t>
  </si>
  <si>
    <t>Wartość brutto 
(10*13)
(egzamin + dokumenty pośwadczające uprawnienia/ kwalifikacje)</t>
  </si>
  <si>
    <t>Cena jednostkowa netto
(egzamin + dokumenty pośwadczające uprawnienia/ kwalifikacje)</t>
  </si>
  <si>
    <t>Numer postępowania: MCOO/ZP/CKZ/1/22</t>
  </si>
  <si>
    <t>Załacznik nr 4 do SWZ - Opis Przedmiotu Zamówienia Zestawienie asortymentowo-cenowe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</si>
</sst>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zł&quot;_-;\-* #,##0.00\ &quot;zł&quot;_-;_-* &quot;-&quot;??\ &quot;zł&quot;_-;_-@_-"/>
    <numFmt numFmtId="164" formatCode="&quot; &quot;#,##0.00&quot;    &quot;;&quot;-&quot;#,##0.00&quot;    &quot;;&quot; -&quot;00&quot;    &quot;;&quot; &quot;@&quot; &quot;"/>
  </numFmts>
  <fonts count="31">
    <font>
      <sz val="10"/>
      <color rgb="FF000000"/>
      <name val="Arial CE"/>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color rgb="FF000000"/>
      <name val="Arial CE"/>
      <charset val="238"/>
    </font>
    <font>
      <sz val="8"/>
      <color rgb="FF000000"/>
      <name val="Calibri"/>
      <family val="2"/>
      <charset val="238"/>
    </font>
    <font>
      <sz val="10"/>
      <color rgb="FF000000"/>
      <name val="Arial"/>
      <family val="2"/>
      <charset val="238"/>
    </font>
    <font>
      <sz val="11"/>
      <color rgb="FF000000"/>
      <name val="Czcionka tekstu podstawowego"/>
      <family val="2"/>
      <charset val="238"/>
    </font>
    <font>
      <b/>
      <sz val="10"/>
      <color rgb="FF000000"/>
      <name val="Calibri"/>
      <family val="2"/>
      <charset val="238"/>
    </font>
    <font>
      <sz val="10"/>
      <color rgb="FF000000"/>
      <name val="Calibri"/>
      <family val="2"/>
      <charset val="238"/>
    </font>
    <font>
      <sz val="10"/>
      <name val="Calibri"/>
      <family val="2"/>
      <charset val="238"/>
    </font>
    <font>
      <sz val="10"/>
      <name val="Arial CE"/>
      <charset val="238"/>
    </font>
    <font>
      <sz val="11"/>
      <color theme="1"/>
      <name val="Czcionka tekstu podstawowego"/>
      <family val="2"/>
      <charset val="238"/>
    </font>
    <font>
      <sz val="11"/>
      <color theme="1"/>
      <name val="Calibri"/>
      <family val="2"/>
      <scheme val="minor"/>
    </font>
    <font>
      <b/>
      <sz val="11"/>
      <name val="Calibri"/>
      <family val="2"/>
      <charset val="238"/>
      <scheme val="minor"/>
    </font>
    <font>
      <sz val="12"/>
      <color rgb="FF000000"/>
      <name val="Calibri"/>
      <family val="2"/>
      <charset val="238"/>
    </font>
    <font>
      <sz val="11"/>
      <name val="Calibri"/>
      <family val="2"/>
      <charset val="238"/>
      <scheme val="minor"/>
    </font>
    <font>
      <sz val="11"/>
      <color rgb="FF000000"/>
      <name val="Calibri"/>
      <family val="2"/>
      <charset val="238"/>
    </font>
    <font>
      <sz val="10"/>
      <name val="Arial"/>
      <family val="2"/>
      <charset val="238"/>
    </font>
    <font>
      <b/>
      <sz val="12"/>
      <color theme="1"/>
      <name val="Calibri"/>
      <family val="2"/>
      <charset val="238"/>
      <scheme val="minor"/>
    </font>
    <font>
      <b/>
      <sz val="12"/>
      <name val="Calibri"/>
      <family val="2"/>
      <charset val="238"/>
      <scheme val="minor"/>
    </font>
    <font>
      <sz val="11"/>
      <color rgb="FF000000"/>
      <name val="Calibri"/>
      <family val="2"/>
      <charset val="238"/>
      <scheme val="minor"/>
    </font>
    <font>
      <b/>
      <sz val="11"/>
      <color rgb="FF000000"/>
      <name val="Calibri"/>
      <family val="2"/>
      <charset val="238"/>
      <scheme val="minor"/>
    </font>
    <font>
      <sz val="10"/>
      <color rgb="FF000000"/>
      <name val="Calibri"/>
      <family val="2"/>
      <charset val="238"/>
      <scheme val="minor"/>
    </font>
    <font>
      <b/>
      <sz val="10"/>
      <color rgb="FF000000"/>
      <name val="Calibri"/>
      <family val="2"/>
      <charset val="238"/>
      <scheme val="minor"/>
    </font>
    <font>
      <sz val="10"/>
      <name val="Calibri"/>
      <family val="2"/>
      <charset val="238"/>
      <scheme val="minor"/>
    </font>
    <font>
      <b/>
      <sz val="10"/>
      <color theme="1"/>
      <name val="Calibri"/>
      <family val="2"/>
      <charset val="238"/>
      <scheme val="minor"/>
    </font>
    <font>
      <sz val="10"/>
      <name val="Arial CE"/>
      <family val="2"/>
      <charset val="238"/>
    </font>
    <font>
      <b/>
      <sz val="12"/>
      <color theme="1"/>
      <name val="Calibri"/>
      <family val="2"/>
      <scheme val="minor"/>
    </font>
    <font>
      <b/>
      <sz val="14"/>
      <name val="Calibri"/>
      <family val="2"/>
      <charset val="238"/>
      <scheme val="minor"/>
    </font>
    <font>
      <b/>
      <sz val="14"/>
      <color theme="1"/>
      <name val="Calibri"/>
      <family val="2"/>
      <charset val="238"/>
      <scheme val="minor"/>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4">
    <border>
      <left/>
      <right/>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2">
    <xf numFmtId="0" fontId="0" fillId="0" borderId="0"/>
    <xf numFmtId="0" fontId="5" fillId="0" borderId="1" applyNumberFormat="0" applyProtection="0">
      <alignment vertical="top" wrapText="1"/>
    </xf>
    <xf numFmtId="164" fontId="4" fillId="0" borderId="0" applyFont="0" applyFill="0" applyBorder="0" applyAlignment="0" applyProtection="0"/>
    <xf numFmtId="0" fontId="6" fillId="0" borderId="0" applyNumberFormat="0" applyBorder="0" applyProtection="0"/>
    <xf numFmtId="0" fontId="4" fillId="0" borderId="0" applyNumberFormat="0" applyFont="0" applyBorder="0" applyProtection="0"/>
    <xf numFmtId="0" fontId="4" fillId="0" borderId="0" applyNumberFormat="0" applyFont="0" applyBorder="0" applyProtection="0"/>
    <xf numFmtId="0" fontId="7" fillId="0" borderId="0" applyNumberFormat="0" applyBorder="0" applyProtection="0"/>
    <xf numFmtId="0" fontId="7" fillId="0" borderId="0" applyNumberFormat="0" applyBorder="0" applyProtection="0"/>
    <xf numFmtId="0" fontId="6" fillId="0" borderId="0" applyNumberFormat="0" applyBorder="0" applyProtection="0"/>
    <xf numFmtId="0" fontId="3" fillId="0" borderId="0"/>
    <xf numFmtId="0" fontId="11" fillId="0" borderId="0"/>
    <xf numFmtId="0" fontId="3" fillId="0" borderId="0"/>
    <xf numFmtId="0" fontId="12" fillId="0" borderId="0"/>
    <xf numFmtId="0" fontId="12" fillId="0" borderId="0"/>
    <xf numFmtId="0" fontId="13" fillId="0" borderId="0"/>
    <xf numFmtId="0" fontId="2" fillId="0" borderId="0"/>
    <xf numFmtId="44" fontId="11" fillId="0" borderId="0" applyFont="0" applyFill="0" applyBorder="0" applyAlignment="0" applyProtection="0"/>
    <xf numFmtId="0" fontId="18" fillId="0" borderId="0"/>
    <xf numFmtId="0" fontId="12" fillId="0" borderId="0"/>
    <xf numFmtId="0" fontId="18" fillId="0" borderId="0"/>
    <xf numFmtId="0" fontId="11" fillId="0" borderId="0"/>
    <xf numFmtId="0" fontId="2" fillId="0" borderId="0"/>
    <xf numFmtId="0" fontId="2" fillId="0" borderId="0"/>
    <xf numFmtId="44" fontId="1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4" fillId="0" borderId="0" applyFont="0" applyFill="0" applyBorder="0" applyAlignment="0" applyProtection="0"/>
    <xf numFmtId="0" fontId="1" fillId="0" borderId="0"/>
    <xf numFmtId="44" fontId="11" fillId="0" borderId="0" applyFont="0" applyFill="0" applyBorder="0" applyAlignment="0" applyProtection="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8" fillId="0" borderId="0"/>
    <xf numFmtId="0" fontId="27" fillId="0" borderId="0"/>
    <xf numFmtId="0" fontId="1" fillId="0" borderId="0"/>
  </cellStyleXfs>
  <cellXfs count="45">
    <xf numFmtId="0" fontId="0" fillId="0" borderId="0" xfId="0"/>
    <xf numFmtId="0" fontId="9" fillId="0" borderId="0" xfId="0" applyFont="1" applyAlignment="1" applyProtection="1">
      <alignment vertical="center"/>
    </xf>
    <xf numFmtId="0" fontId="9" fillId="0" borderId="0" xfId="0" applyFont="1" applyAlignment="1" applyProtection="1">
      <alignment horizontal="center" vertical="center"/>
    </xf>
    <xf numFmtId="0" fontId="9" fillId="0" borderId="0" xfId="0" applyFont="1" applyAlignment="1" applyProtection="1">
      <alignment vertical="center" wrapText="1"/>
    </xf>
    <xf numFmtId="0" fontId="8" fillId="0" borderId="0" xfId="0" applyFont="1" applyAlignment="1" applyProtection="1">
      <alignment horizontal="center" vertical="center"/>
    </xf>
    <xf numFmtId="0" fontId="8" fillId="0" borderId="0" xfId="0" applyFont="1" applyAlignment="1" applyProtection="1">
      <alignment vertical="center" wrapText="1"/>
    </xf>
    <xf numFmtId="44" fontId="9" fillId="0" borderId="0" xfId="0" applyNumberFormat="1" applyFont="1" applyAlignment="1" applyProtection="1">
      <alignment horizontal="center" vertical="center"/>
    </xf>
    <xf numFmtId="44" fontId="9" fillId="0" borderId="0" xfId="0" applyNumberFormat="1" applyFont="1" applyAlignment="1" applyProtection="1">
      <alignment vertical="center"/>
    </xf>
    <xf numFmtId="0" fontId="9" fillId="0" borderId="0" xfId="0" applyNumberFormat="1" applyFont="1" applyAlignment="1" applyProtection="1">
      <alignment vertical="center"/>
    </xf>
    <xf numFmtId="44" fontId="10" fillId="0" borderId="0" xfId="0" applyNumberFormat="1" applyFont="1" applyAlignment="1" applyProtection="1">
      <alignment horizontal="center" vertical="center"/>
    </xf>
    <xf numFmtId="0" fontId="16" fillId="3" borderId="2" xfId="0" applyFont="1" applyFill="1" applyBorder="1" applyAlignment="1" applyProtection="1">
      <alignment horizontal="center" vertical="center" wrapText="1"/>
    </xf>
    <xf numFmtId="0" fontId="17" fillId="0" borderId="0" xfId="0" applyFont="1" applyAlignment="1" applyProtection="1">
      <alignment vertical="center"/>
    </xf>
    <xf numFmtId="0" fontId="15" fillId="0" borderId="0" xfId="0" applyFont="1" applyAlignment="1" applyProtection="1">
      <alignment horizontal="center" vertical="center" wrapText="1"/>
    </xf>
    <xf numFmtId="0" fontId="8" fillId="0" borderId="0" xfId="0" applyFont="1" applyAlignment="1" applyProtection="1">
      <alignment horizontal="center" vertical="center" wrapText="1"/>
    </xf>
    <xf numFmtId="0" fontId="14" fillId="3" borderId="2" xfId="0" applyFont="1" applyFill="1" applyBorder="1" applyAlignment="1" applyProtection="1">
      <alignment horizontal="center" vertical="center" wrapText="1"/>
    </xf>
    <xf numFmtId="0" fontId="10" fillId="0" borderId="0" xfId="0" applyFont="1" applyAlignment="1" applyProtection="1">
      <alignment vertical="center"/>
    </xf>
    <xf numFmtId="0" fontId="16" fillId="0" borderId="2" xfId="0" applyFont="1" applyFill="1" applyBorder="1" applyAlignment="1" applyProtection="1">
      <alignment horizontal="center" vertical="center" wrapText="1"/>
    </xf>
    <xf numFmtId="0" fontId="22" fillId="3" borderId="2" xfId="0" applyFont="1" applyFill="1" applyBorder="1" applyAlignment="1" applyProtection="1">
      <alignment horizontal="center" vertical="center" wrapText="1"/>
    </xf>
    <xf numFmtId="44" fontId="21" fillId="3" borderId="2" xfId="0" applyNumberFormat="1" applyFont="1" applyFill="1" applyBorder="1" applyAlignment="1" applyProtection="1">
      <alignment vertical="center"/>
    </xf>
    <xf numFmtId="0" fontId="23" fillId="0" borderId="0" xfId="0" applyFont="1" applyAlignment="1" applyProtection="1">
      <alignment horizontal="center" vertical="center" wrapText="1"/>
    </xf>
    <xf numFmtId="0" fontId="24" fillId="0" borderId="0" xfId="0" applyFont="1" applyAlignment="1" applyProtection="1">
      <alignment horizontal="center" vertical="center"/>
    </xf>
    <xf numFmtId="0" fontId="24" fillId="0" borderId="0" xfId="0" applyFont="1" applyAlignment="1" applyProtection="1">
      <alignment horizontal="center" vertical="center" wrapText="1"/>
    </xf>
    <xf numFmtId="0" fontId="24" fillId="0" borderId="0" xfId="0" applyFont="1" applyAlignment="1" applyProtection="1">
      <alignment vertical="center" wrapText="1"/>
    </xf>
    <xf numFmtId="0" fontId="25" fillId="0" borderId="0" xfId="0" applyFont="1" applyAlignment="1" applyProtection="1">
      <alignment vertical="center"/>
    </xf>
    <xf numFmtId="0" fontId="23" fillId="0" borderId="0" xfId="0" applyFont="1" applyAlignment="1" applyProtection="1">
      <alignment vertical="center"/>
    </xf>
    <xf numFmtId="44" fontId="23" fillId="0" borderId="0" xfId="0" applyNumberFormat="1" applyFont="1" applyAlignment="1" applyProtection="1">
      <alignment horizontal="center" vertical="center"/>
    </xf>
    <xf numFmtId="44" fontId="23" fillId="0" borderId="0" xfId="0" applyNumberFormat="1" applyFont="1" applyAlignment="1" applyProtection="1">
      <alignment vertical="center"/>
    </xf>
    <xf numFmtId="44" fontId="19" fillId="0" borderId="0" xfId="14" applyNumberFormat="1" applyFont="1" applyAlignment="1" applyProtection="1"/>
    <xf numFmtId="44" fontId="23" fillId="0" borderId="2" xfId="0" applyNumberFormat="1" applyFont="1" applyBorder="1" applyAlignment="1" applyProtection="1">
      <alignment vertical="center"/>
    </xf>
    <xf numFmtId="10" fontId="28" fillId="2" borderId="2" xfId="14" applyNumberFormat="1" applyFont="1" applyFill="1" applyBorder="1" applyAlignment="1" applyProtection="1">
      <alignment horizontal="center" vertical="center" wrapText="1"/>
    </xf>
    <xf numFmtId="0" fontId="9" fillId="0" borderId="0" xfId="0" applyFont="1" applyAlignment="1" applyProtection="1">
      <alignment horizontal="center" vertical="center" wrapText="1"/>
    </xf>
    <xf numFmtId="0" fontId="14" fillId="0" borderId="0" xfId="0" applyFont="1" applyAlignment="1" applyProtection="1">
      <alignment horizontal="center" vertical="center"/>
    </xf>
    <xf numFmtId="0" fontId="19" fillId="2" borderId="2" xfId="0" applyFont="1" applyFill="1" applyBorder="1" applyAlignment="1" applyProtection="1">
      <alignment horizontal="center" vertical="center" wrapText="1"/>
    </xf>
    <xf numFmtId="0" fontId="26" fillId="2" borderId="2" xfId="0" applyFont="1" applyFill="1" applyBorder="1" applyAlignment="1" applyProtection="1">
      <alignment horizontal="center" vertical="center" wrapText="1"/>
    </xf>
    <xf numFmtId="0" fontId="20" fillId="2" borderId="2" xfId="0" applyFont="1" applyFill="1" applyBorder="1" applyAlignment="1" applyProtection="1">
      <alignment horizontal="center" vertical="center" wrapText="1"/>
    </xf>
    <xf numFmtId="44" fontId="19" fillId="2" borderId="2" xfId="0" applyNumberFormat="1" applyFont="1" applyFill="1" applyBorder="1" applyAlignment="1" applyProtection="1">
      <alignment horizontal="center" vertical="center" wrapText="1"/>
    </xf>
    <xf numFmtId="0" fontId="21" fillId="3" borderId="2" xfId="0" applyFont="1" applyFill="1" applyBorder="1" applyAlignment="1" applyProtection="1">
      <alignment horizontal="center" vertical="center"/>
    </xf>
    <xf numFmtId="0" fontId="2" fillId="3" borderId="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xf>
    <xf numFmtId="0" fontId="14" fillId="3" borderId="2" xfId="0" applyFont="1" applyFill="1" applyBorder="1" applyAlignment="1" applyProtection="1">
      <alignment horizontal="center" vertical="center"/>
    </xf>
    <xf numFmtId="44" fontId="21" fillId="3" borderId="2" xfId="0" applyNumberFormat="1" applyFont="1" applyFill="1" applyBorder="1" applyAlignment="1" applyProtection="1">
      <alignment vertical="center"/>
      <protection locked="0"/>
    </xf>
    <xf numFmtId="9" fontId="21" fillId="3" borderId="2" xfId="33" applyNumberFormat="1" applyFont="1" applyFill="1" applyBorder="1" applyAlignment="1" applyProtection="1">
      <alignment vertical="center"/>
      <protection locked="0"/>
    </xf>
    <xf numFmtId="0" fontId="9" fillId="0" borderId="0" xfId="0" applyFont="1" applyAlignment="1" applyProtection="1">
      <alignment horizontal="center" vertical="center" wrapText="1"/>
    </xf>
    <xf numFmtId="44" fontId="30" fillId="0" borderId="3" xfId="14" applyNumberFormat="1" applyFont="1" applyBorder="1" applyAlignment="1" applyProtection="1">
      <alignment horizontal="right"/>
    </xf>
    <xf numFmtId="0" fontId="29" fillId="0" borderId="3" xfId="0" applyFont="1" applyBorder="1" applyAlignment="1" applyProtection="1">
      <alignment horizontal="center" vertical="center"/>
    </xf>
  </cellXfs>
  <cellStyles count="52">
    <cellStyle name="details_line" xfId="1"/>
    <cellStyle name="Dziesiętny 2" xfId="2"/>
    <cellStyle name="Normalny" xfId="0" builtinId="0" customBuiltin="1"/>
    <cellStyle name="Normalny 10" xfId="49"/>
    <cellStyle name="Normalny 12" xfId="48"/>
    <cellStyle name="Normalny 2" xfId="3"/>
    <cellStyle name="Normalny 2 2" xfId="4"/>
    <cellStyle name="Normalny 2 2 2" xfId="12"/>
    <cellStyle name="Normalny 2 3" xfId="10"/>
    <cellStyle name="Normalny 2 3 2" xfId="19"/>
    <cellStyle name="Normalny 2 9" xfId="20"/>
    <cellStyle name="Normalny 3" xfId="5"/>
    <cellStyle name="Normalny 3 2" xfId="11"/>
    <cellStyle name="Normalny 3 2 2" xfId="26"/>
    <cellStyle name="Normalny 3 2 2 2" xfId="32"/>
    <cellStyle name="Normalny 3 2 2 2 2" xfId="47"/>
    <cellStyle name="Normalny 3 2 2 3" xfId="41"/>
    <cellStyle name="Normalny 3 2 3" xfId="29"/>
    <cellStyle name="Normalny 3 2 3 2" xfId="44"/>
    <cellStyle name="Normalny 3 2 4" xfId="22"/>
    <cellStyle name="Normalny 3 2 5" xfId="37"/>
    <cellStyle name="Normalny 3 3" xfId="24"/>
    <cellStyle name="Normalny 3 3 2" xfId="30"/>
    <cellStyle name="Normalny 3 3 2 2" xfId="45"/>
    <cellStyle name="Normalny 3 3 3" xfId="39"/>
    <cellStyle name="Normalny 3 4" xfId="27"/>
    <cellStyle name="Normalny 3 4 2" xfId="42"/>
    <cellStyle name="Normalny 3 5" xfId="15"/>
    <cellStyle name="Normalny 3 6" xfId="34"/>
    <cellStyle name="Normalny 4" xfId="14"/>
    <cellStyle name="Normalny 4 2" xfId="50"/>
    <cellStyle name="Normalny 5" xfId="6"/>
    <cellStyle name="Normalny 5 2" xfId="7"/>
    <cellStyle name="Normalny 5 3" xfId="13"/>
    <cellStyle name="Normalny 6" xfId="8"/>
    <cellStyle name="Normalny 6 2" xfId="17"/>
    <cellStyle name="Normalny 7" xfId="9"/>
    <cellStyle name="Normalny 7 2" xfId="18"/>
    <cellStyle name="Normalny 9" xfId="21"/>
    <cellStyle name="Normalny 9 2" xfId="25"/>
    <cellStyle name="Normalny 9 2 2" xfId="31"/>
    <cellStyle name="Normalny 9 2 2 2" xfId="46"/>
    <cellStyle name="Normalny 9 2 3" xfId="40"/>
    <cellStyle name="Normalny 9 3" xfId="28"/>
    <cellStyle name="Normalny 9 3 2" xfId="43"/>
    <cellStyle name="Normalny 9 4" xfId="51"/>
    <cellStyle name="Normalny 9 5" xfId="36"/>
    <cellStyle name="Procentowy" xfId="33" builtinId="5"/>
    <cellStyle name="Walutowy 2" xfId="16"/>
    <cellStyle name="Walutowy 2 2" xfId="23"/>
    <cellStyle name="Walutowy 2 2 2" xfId="38"/>
    <cellStyle name="Walutowy 2 3" xfId="35"/>
  </cellStyles>
  <dxfs count="0"/>
  <tableStyles count="0" defaultTableStyle="TableStyleMedium2" defaultPivotStyle="PivotStyleLight16"/>
  <colors>
    <mruColors>
      <color rgb="FFFF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773203</xdr:colOff>
      <xdr:row>0</xdr:row>
      <xdr:rowOff>78441</xdr:rowOff>
    </xdr:from>
    <xdr:to>
      <xdr:col>13</xdr:col>
      <xdr:colOff>56341</xdr:colOff>
      <xdr:row>8</xdr:row>
      <xdr:rowOff>92801</xdr:rowOff>
    </xdr:to>
    <xdr:pic>
      <xdr:nvPicPr>
        <xdr:cNvPr id="2" name="Obraz 1">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
        <a:stretch>
          <a:fillRect/>
        </a:stretch>
      </xdr:blipFill>
      <xdr:spPr>
        <a:xfrm>
          <a:off x="2050674" y="78441"/>
          <a:ext cx="15800296" cy="1538360"/>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26"/>
  <sheetViews>
    <sheetView tabSelected="1" topLeftCell="A6" zoomScale="72" zoomScaleNormal="72" workbookViewId="0">
      <selection activeCell="K23" sqref="K23"/>
    </sheetView>
  </sheetViews>
  <sheetFormatPr defaultColWidth="9.140625" defaultRowHeight="15"/>
  <cols>
    <col min="1" max="1" width="4.7109375" style="30" bestFit="1" customWidth="1"/>
    <col min="2" max="2" width="14.42578125" style="30" customWidth="1"/>
    <col min="3" max="3" width="8.140625" style="30" bestFit="1" customWidth="1"/>
    <col min="4" max="4" width="16" style="4" customWidth="1"/>
    <col min="5" max="5" width="9.140625" style="4" customWidth="1"/>
    <col min="6" max="6" width="25.28515625" style="13" customWidth="1"/>
    <col min="7" max="7" width="13.28515625" style="5" customWidth="1"/>
    <col min="8" max="8" width="22.85546875" style="15" customWidth="1"/>
    <col min="9" max="9" width="74.85546875" style="1" customWidth="1"/>
    <col min="10" max="10" width="11.85546875" style="1" customWidth="1"/>
    <col min="11" max="11" width="18.140625" style="6" customWidth="1"/>
    <col min="12" max="12" width="12.28515625" style="6" customWidth="1"/>
    <col min="13" max="13" width="21.28515625" style="6" customWidth="1"/>
    <col min="14" max="14" width="22.42578125" style="6" customWidth="1"/>
    <col min="15" max="15" width="23.28515625" style="7" customWidth="1"/>
    <col min="16" max="16" width="36.5703125" style="2" hidden="1" customWidth="1"/>
    <col min="17" max="17" width="14.5703125" style="31" customWidth="1"/>
    <col min="18" max="18" width="17" style="6" customWidth="1"/>
    <col min="19" max="19" width="16.7109375" style="6" customWidth="1"/>
    <col min="20" max="20" width="28.42578125" style="2" hidden="1" customWidth="1"/>
    <col min="21" max="21" width="18.28515625" style="9" customWidth="1"/>
    <col min="22" max="22" width="17" style="9" customWidth="1"/>
    <col min="23" max="23" width="2.5703125" style="2" hidden="1" customWidth="1"/>
    <col min="24" max="24" width="16.42578125" style="6" customWidth="1"/>
    <col min="25" max="25" width="17.140625" style="6" customWidth="1"/>
    <col min="26" max="26" width="25.140625" style="3" customWidth="1"/>
    <col min="27" max="27" width="26.85546875" style="1" customWidth="1"/>
    <col min="28" max="28" width="22.7109375" style="1" customWidth="1"/>
    <col min="29" max="29" width="14.42578125" style="7" customWidth="1"/>
    <col min="30" max="30" width="15.85546875" style="7" customWidth="1"/>
    <col min="31" max="31" width="9.140625" style="8"/>
    <col min="32" max="32" width="16.140625" style="7" customWidth="1"/>
    <col min="33" max="33" width="16.42578125" style="7" customWidth="1"/>
    <col min="34" max="34" width="9.140625" style="7"/>
    <col min="35" max="16384" width="9.140625" style="1"/>
  </cols>
  <sheetData>
    <row r="1" spans="1:16">
      <c r="A1" s="42"/>
      <c r="B1" s="42"/>
      <c r="C1" s="42"/>
      <c r="D1" s="42"/>
      <c r="E1" s="42"/>
      <c r="F1" s="42"/>
      <c r="G1" s="42"/>
      <c r="H1" s="42"/>
      <c r="I1" s="42"/>
      <c r="J1" s="42"/>
      <c r="K1" s="42"/>
      <c r="L1" s="42"/>
      <c r="M1" s="42"/>
      <c r="N1" s="42"/>
      <c r="O1" s="42"/>
    </row>
    <row r="2" spans="1:16">
      <c r="A2" s="42"/>
      <c r="B2" s="42"/>
      <c r="C2" s="42"/>
      <c r="D2" s="42"/>
      <c r="E2" s="42"/>
      <c r="F2" s="42"/>
      <c r="G2" s="42"/>
      <c r="H2" s="42"/>
      <c r="I2" s="42"/>
      <c r="J2" s="42"/>
      <c r="K2" s="42"/>
      <c r="L2" s="42"/>
      <c r="M2" s="42"/>
      <c r="N2" s="42"/>
      <c r="O2" s="42"/>
    </row>
    <row r="3" spans="1:16">
      <c r="A3" s="42"/>
      <c r="B3" s="42"/>
      <c r="C3" s="42"/>
      <c r="D3" s="42"/>
      <c r="E3" s="42"/>
      <c r="F3" s="42"/>
      <c r="G3" s="42"/>
      <c r="H3" s="42"/>
      <c r="I3" s="42"/>
      <c r="J3" s="42"/>
      <c r="K3" s="42"/>
      <c r="L3" s="42"/>
      <c r="M3" s="42"/>
      <c r="N3" s="42"/>
      <c r="O3" s="42"/>
    </row>
    <row r="4" spans="1:16">
      <c r="A4" s="42"/>
      <c r="B4" s="42"/>
      <c r="C4" s="42"/>
      <c r="D4" s="42"/>
      <c r="E4" s="42"/>
      <c r="F4" s="42"/>
      <c r="G4" s="42"/>
      <c r="H4" s="42"/>
      <c r="I4" s="42"/>
      <c r="J4" s="42"/>
      <c r="K4" s="42"/>
      <c r="L4" s="42"/>
      <c r="M4" s="42"/>
      <c r="N4" s="42"/>
      <c r="O4" s="42"/>
    </row>
    <row r="5" spans="1:16">
      <c r="A5" s="42"/>
      <c r="B5" s="42"/>
      <c r="C5" s="42"/>
      <c r="D5" s="42"/>
      <c r="E5" s="42"/>
      <c r="F5" s="42"/>
      <c r="G5" s="42"/>
      <c r="H5" s="42"/>
      <c r="I5" s="42"/>
      <c r="J5" s="42"/>
      <c r="K5" s="42"/>
      <c r="L5" s="42"/>
      <c r="M5" s="42"/>
      <c r="N5" s="42"/>
      <c r="O5" s="42"/>
    </row>
    <row r="6" spans="1:16">
      <c r="A6" s="42"/>
      <c r="B6" s="42"/>
      <c r="C6" s="42"/>
      <c r="D6" s="42"/>
      <c r="E6" s="42"/>
      <c r="F6" s="42"/>
      <c r="G6" s="42"/>
      <c r="H6" s="42"/>
      <c r="I6" s="42"/>
      <c r="J6" s="42"/>
      <c r="K6" s="42"/>
      <c r="L6" s="42"/>
      <c r="M6" s="42"/>
      <c r="N6" s="42"/>
      <c r="O6" s="42"/>
    </row>
    <row r="7" spans="1:16">
      <c r="A7" s="42"/>
      <c r="B7" s="42"/>
      <c r="C7" s="42"/>
      <c r="D7" s="42"/>
      <c r="E7" s="42"/>
      <c r="F7" s="42"/>
      <c r="G7" s="42"/>
      <c r="H7" s="42"/>
      <c r="I7" s="42"/>
      <c r="J7" s="42"/>
      <c r="K7" s="42"/>
      <c r="L7" s="42"/>
      <c r="M7" s="42"/>
      <c r="N7" s="42"/>
      <c r="O7" s="42"/>
    </row>
    <row r="8" spans="1:16">
      <c r="A8" s="42"/>
      <c r="B8" s="42"/>
      <c r="C8" s="42"/>
      <c r="D8" s="42"/>
      <c r="E8" s="42"/>
      <c r="F8" s="42"/>
      <c r="G8" s="42"/>
      <c r="H8" s="42"/>
      <c r="I8" s="42"/>
      <c r="J8" s="42"/>
      <c r="K8" s="42"/>
      <c r="L8" s="42"/>
      <c r="M8" s="42"/>
      <c r="N8" s="42"/>
      <c r="O8" s="42"/>
    </row>
    <row r="9" spans="1:16">
      <c r="A9" s="42"/>
      <c r="B9" s="42"/>
      <c r="C9" s="42"/>
      <c r="D9" s="42"/>
      <c r="E9" s="42"/>
      <c r="F9" s="42"/>
      <c r="G9" s="42"/>
      <c r="H9" s="42"/>
      <c r="I9" s="42"/>
      <c r="J9" s="42"/>
      <c r="K9" s="42"/>
      <c r="L9" s="42"/>
      <c r="M9" s="42"/>
      <c r="N9" s="42"/>
      <c r="O9" s="42"/>
    </row>
    <row r="10" spans="1:16">
      <c r="A10" s="31"/>
      <c r="B10" s="31"/>
      <c r="C10" s="31"/>
      <c r="D10" s="31"/>
      <c r="E10" s="31"/>
      <c r="F10" s="31"/>
      <c r="G10" s="31"/>
      <c r="H10" s="31"/>
      <c r="I10" s="31"/>
      <c r="J10" s="31"/>
      <c r="K10" s="31"/>
      <c r="L10" s="31"/>
      <c r="M10" s="31"/>
      <c r="N10" s="31"/>
      <c r="O10" s="31"/>
      <c r="P10" s="31"/>
    </row>
    <row r="11" spans="1:16" ht="28.5" customHeight="1">
      <c r="A11" s="44" t="s">
        <v>67</v>
      </c>
      <c r="B11" s="44"/>
      <c r="C11" s="44"/>
      <c r="D11" s="44"/>
      <c r="E11" s="44"/>
      <c r="F11" s="31"/>
      <c r="G11" s="31"/>
      <c r="H11" s="31"/>
      <c r="I11" s="43" t="s">
        <v>68</v>
      </c>
      <c r="J11" s="43"/>
      <c r="K11" s="43"/>
      <c r="L11" s="43"/>
      <c r="M11" s="43"/>
      <c r="N11" s="43"/>
      <c r="O11" s="43"/>
      <c r="P11" s="27"/>
    </row>
    <row r="12" spans="1:16" s="12" customFormat="1" ht="146.44999999999999" customHeight="1">
      <c r="A12" s="32" t="s">
        <v>27</v>
      </c>
      <c r="B12" s="32" t="s">
        <v>26</v>
      </c>
      <c r="C12" s="32" t="s">
        <v>12</v>
      </c>
      <c r="D12" s="32" t="s">
        <v>24</v>
      </c>
      <c r="E12" s="33" t="s">
        <v>59</v>
      </c>
      <c r="F12" s="32" t="s">
        <v>41</v>
      </c>
      <c r="G12" s="34" t="s">
        <v>39</v>
      </c>
      <c r="H12" s="34" t="s">
        <v>40</v>
      </c>
      <c r="I12" s="32" t="s">
        <v>23</v>
      </c>
      <c r="J12" s="32" t="s">
        <v>22</v>
      </c>
      <c r="K12" s="35" t="s">
        <v>66</v>
      </c>
      <c r="L12" s="29" t="s">
        <v>62</v>
      </c>
      <c r="M12" s="35" t="s">
        <v>64</v>
      </c>
      <c r="N12" s="35" t="s">
        <v>63</v>
      </c>
      <c r="O12" s="35" t="s">
        <v>65</v>
      </c>
    </row>
    <row r="13" spans="1:16" s="12" customFormat="1" ht="15.75">
      <c r="A13" s="32">
        <v>1</v>
      </c>
      <c r="B13" s="32">
        <v>2</v>
      </c>
      <c r="C13" s="32">
        <v>3</v>
      </c>
      <c r="D13" s="32">
        <v>4</v>
      </c>
      <c r="E13" s="32">
        <v>5</v>
      </c>
      <c r="F13" s="32">
        <v>6</v>
      </c>
      <c r="G13" s="34">
        <v>7</v>
      </c>
      <c r="H13" s="34">
        <v>8</v>
      </c>
      <c r="I13" s="32">
        <v>9</v>
      </c>
      <c r="J13" s="32">
        <v>10</v>
      </c>
      <c r="K13" s="34">
        <v>11</v>
      </c>
      <c r="L13" s="34">
        <v>12</v>
      </c>
      <c r="M13" s="32">
        <v>13</v>
      </c>
      <c r="N13" s="32">
        <v>14</v>
      </c>
      <c r="O13" s="34">
        <v>15</v>
      </c>
    </row>
    <row r="14" spans="1:16" s="11" customFormat="1" ht="285">
      <c r="A14" s="36" t="s">
        <v>28</v>
      </c>
      <c r="B14" s="37" t="s">
        <v>21</v>
      </c>
      <c r="C14" s="38" t="s">
        <v>13</v>
      </c>
      <c r="D14" s="17" t="s">
        <v>38</v>
      </c>
      <c r="E14" s="10" t="s">
        <v>2</v>
      </c>
      <c r="F14" s="10" t="s">
        <v>42</v>
      </c>
      <c r="G14" s="10" t="s">
        <v>25</v>
      </c>
      <c r="H14" s="14" t="s">
        <v>14</v>
      </c>
      <c r="I14" s="16" t="s">
        <v>60</v>
      </c>
      <c r="J14" s="39">
        <v>25</v>
      </c>
      <c r="K14" s="40"/>
      <c r="L14" s="41"/>
      <c r="M14" s="18">
        <f>(K14*L14)+K14</f>
        <v>0</v>
      </c>
      <c r="N14" s="18">
        <f>K14*J14</f>
        <v>0</v>
      </c>
      <c r="O14" s="18">
        <f>M14*J14</f>
        <v>0</v>
      </c>
    </row>
    <row r="15" spans="1:16" s="11" customFormat="1" ht="135">
      <c r="A15" s="36" t="s">
        <v>29</v>
      </c>
      <c r="B15" s="37" t="s">
        <v>21</v>
      </c>
      <c r="C15" s="38" t="s">
        <v>13</v>
      </c>
      <c r="D15" s="17" t="s">
        <v>38</v>
      </c>
      <c r="E15" s="10" t="s">
        <v>3</v>
      </c>
      <c r="F15" s="10" t="s">
        <v>43</v>
      </c>
      <c r="G15" s="10" t="s">
        <v>25</v>
      </c>
      <c r="H15" s="14" t="s">
        <v>15</v>
      </c>
      <c r="I15" s="16" t="s">
        <v>51</v>
      </c>
      <c r="J15" s="39">
        <v>15</v>
      </c>
      <c r="K15" s="40"/>
      <c r="L15" s="41"/>
      <c r="M15" s="18">
        <f t="shared" ref="M15:M23" si="0">(K15*L15)+K15</f>
        <v>0</v>
      </c>
      <c r="N15" s="18">
        <f t="shared" ref="N15:N23" si="1">K15*J15</f>
        <v>0</v>
      </c>
      <c r="O15" s="18">
        <f t="shared" ref="O15:O23" si="2">M15*J15</f>
        <v>0</v>
      </c>
    </row>
    <row r="16" spans="1:16" s="11" customFormat="1" ht="135">
      <c r="A16" s="36" t="s">
        <v>30</v>
      </c>
      <c r="B16" s="37" t="s">
        <v>21</v>
      </c>
      <c r="C16" s="38" t="s">
        <v>13</v>
      </c>
      <c r="D16" s="17" t="s">
        <v>38</v>
      </c>
      <c r="E16" s="10" t="s">
        <v>11</v>
      </c>
      <c r="F16" s="10" t="s">
        <v>44</v>
      </c>
      <c r="G16" s="10" t="s">
        <v>25</v>
      </c>
      <c r="H16" s="14" t="s">
        <v>16</v>
      </c>
      <c r="I16" s="16" t="s">
        <v>52</v>
      </c>
      <c r="J16" s="39">
        <v>15</v>
      </c>
      <c r="K16" s="40"/>
      <c r="L16" s="41"/>
      <c r="M16" s="18">
        <f t="shared" si="0"/>
        <v>0</v>
      </c>
      <c r="N16" s="18">
        <f t="shared" si="1"/>
        <v>0</v>
      </c>
      <c r="O16" s="18">
        <f t="shared" si="2"/>
        <v>0</v>
      </c>
    </row>
    <row r="17" spans="1:34" s="11" customFormat="1" ht="154.5" customHeight="1">
      <c r="A17" s="36" t="s">
        <v>31</v>
      </c>
      <c r="B17" s="37" t="s">
        <v>21</v>
      </c>
      <c r="C17" s="38" t="s">
        <v>13</v>
      </c>
      <c r="D17" s="17" t="s">
        <v>38</v>
      </c>
      <c r="E17" s="10" t="s">
        <v>4</v>
      </c>
      <c r="F17" s="10" t="s">
        <v>45</v>
      </c>
      <c r="G17" s="10" t="s">
        <v>25</v>
      </c>
      <c r="H17" s="14" t="s">
        <v>0</v>
      </c>
      <c r="I17" s="16" t="s">
        <v>53</v>
      </c>
      <c r="J17" s="39">
        <v>15</v>
      </c>
      <c r="K17" s="40"/>
      <c r="L17" s="41"/>
      <c r="M17" s="18">
        <f t="shared" si="0"/>
        <v>0</v>
      </c>
      <c r="N17" s="18">
        <f t="shared" si="1"/>
        <v>0</v>
      </c>
      <c r="O17" s="18">
        <f t="shared" si="2"/>
        <v>0</v>
      </c>
    </row>
    <row r="18" spans="1:34" s="11" customFormat="1" ht="135">
      <c r="A18" s="36" t="s">
        <v>32</v>
      </c>
      <c r="B18" s="37" t="s">
        <v>21</v>
      </c>
      <c r="C18" s="38" t="s">
        <v>13</v>
      </c>
      <c r="D18" s="17" t="s">
        <v>38</v>
      </c>
      <c r="E18" s="10" t="s">
        <v>5</v>
      </c>
      <c r="F18" s="10" t="s">
        <v>20</v>
      </c>
      <c r="G18" s="10" t="s">
        <v>25</v>
      </c>
      <c r="H18" s="14" t="s">
        <v>17</v>
      </c>
      <c r="I18" s="16" t="s">
        <v>54</v>
      </c>
      <c r="J18" s="39">
        <v>30</v>
      </c>
      <c r="K18" s="40"/>
      <c r="L18" s="41"/>
      <c r="M18" s="18">
        <f t="shared" si="0"/>
        <v>0</v>
      </c>
      <c r="N18" s="18">
        <f t="shared" si="1"/>
        <v>0</v>
      </c>
      <c r="O18" s="18">
        <f t="shared" si="2"/>
        <v>0</v>
      </c>
    </row>
    <row r="19" spans="1:34" s="11" customFormat="1" ht="135">
      <c r="A19" s="36" t="s">
        <v>33</v>
      </c>
      <c r="B19" s="37" t="s">
        <v>21</v>
      </c>
      <c r="C19" s="38" t="s">
        <v>13</v>
      </c>
      <c r="D19" s="17" t="s">
        <v>38</v>
      </c>
      <c r="E19" s="10" t="s">
        <v>6</v>
      </c>
      <c r="F19" s="10" t="s">
        <v>46</v>
      </c>
      <c r="G19" s="10" t="s">
        <v>25</v>
      </c>
      <c r="H19" s="14" t="s">
        <v>1</v>
      </c>
      <c r="I19" s="16" t="s">
        <v>58</v>
      </c>
      <c r="J19" s="39">
        <v>15</v>
      </c>
      <c r="K19" s="40"/>
      <c r="L19" s="41"/>
      <c r="M19" s="18">
        <f t="shared" si="0"/>
        <v>0</v>
      </c>
      <c r="N19" s="18">
        <f t="shared" si="1"/>
        <v>0</v>
      </c>
      <c r="O19" s="18">
        <f t="shared" si="2"/>
        <v>0</v>
      </c>
    </row>
    <row r="20" spans="1:34" s="11" customFormat="1" ht="156" customHeight="1">
      <c r="A20" s="36" t="s">
        <v>34</v>
      </c>
      <c r="B20" s="37" t="s">
        <v>21</v>
      </c>
      <c r="C20" s="38" t="s">
        <v>13</v>
      </c>
      <c r="D20" s="17" t="s">
        <v>38</v>
      </c>
      <c r="E20" s="10" t="s">
        <v>7</v>
      </c>
      <c r="F20" s="10" t="s">
        <v>47</v>
      </c>
      <c r="G20" s="10" t="s">
        <v>25</v>
      </c>
      <c r="H20" s="14" t="s">
        <v>0</v>
      </c>
      <c r="I20" s="16" t="s">
        <v>55</v>
      </c>
      <c r="J20" s="39">
        <v>15</v>
      </c>
      <c r="K20" s="40"/>
      <c r="L20" s="41"/>
      <c r="M20" s="18">
        <f t="shared" si="0"/>
        <v>0</v>
      </c>
      <c r="N20" s="18">
        <f t="shared" si="1"/>
        <v>0</v>
      </c>
      <c r="O20" s="18">
        <f t="shared" si="2"/>
        <v>0</v>
      </c>
    </row>
    <row r="21" spans="1:34" s="11" customFormat="1" ht="165.75" customHeight="1">
      <c r="A21" s="36" t="s">
        <v>35</v>
      </c>
      <c r="B21" s="37" t="s">
        <v>21</v>
      </c>
      <c r="C21" s="38" t="s">
        <v>13</v>
      </c>
      <c r="D21" s="17" t="s">
        <v>38</v>
      </c>
      <c r="E21" s="10" t="s">
        <v>8</v>
      </c>
      <c r="F21" s="10" t="s">
        <v>48</v>
      </c>
      <c r="G21" s="10" t="s">
        <v>25</v>
      </c>
      <c r="H21" s="14" t="s">
        <v>18</v>
      </c>
      <c r="I21" s="16" t="s">
        <v>56</v>
      </c>
      <c r="J21" s="39">
        <v>10</v>
      </c>
      <c r="K21" s="40"/>
      <c r="L21" s="41"/>
      <c r="M21" s="18">
        <f t="shared" si="0"/>
        <v>0</v>
      </c>
      <c r="N21" s="18">
        <f t="shared" si="1"/>
        <v>0</v>
      </c>
      <c r="O21" s="18">
        <f t="shared" si="2"/>
        <v>0</v>
      </c>
    </row>
    <row r="22" spans="1:34" s="11" customFormat="1" ht="135">
      <c r="A22" s="36" t="s">
        <v>36</v>
      </c>
      <c r="B22" s="37" t="s">
        <v>21</v>
      </c>
      <c r="C22" s="38" t="s">
        <v>13</v>
      </c>
      <c r="D22" s="17" t="s">
        <v>38</v>
      </c>
      <c r="E22" s="10" t="s">
        <v>9</v>
      </c>
      <c r="F22" s="10" t="s">
        <v>49</v>
      </c>
      <c r="G22" s="10" t="s">
        <v>25</v>
      </c>
      <c r="H22" s="14" t="s">
        <v>17</v>
      </c>
      <c r="I22" s="16" t="s">
        <v>57</v>
      </c>
      <c r="J22" s="39">
        <v>5</v>
      </c>
      <c r="K22" s="40"/>
      <c r="L22" s="41"/>
      <c r="M22" s="18">
        <f t="shared" si="0"/>
        <v>0</v>
      </c>
      <c r="N22" s="18">
        <f t="shared" si="1"/>
        <v>0</v>
      </c>
      <c r="O22" s="18">
        <f t="shared" si="2"/>
        <v>0</v>
      </c>
    </row>
    <row r="23" spans="1:34" s="11" customFormat="1" ht="244.5" customHeight="1">
      <c r="A23" s="36" t="s">
        <v>37</v>
      </c>
      <c r="B23" s="37" t="s">
        <v>21</v>
      </c>
      <c r="C23" s="38" t="s">
        <v>13</v>
      </c>
      <c r="D23" s="17" t="s">
        <v>38</v>
      </c>
      <c r="E23" s="10" t="s">
        <v>10</v>
      </c>
      <c r="F23" s="10" t="s">
        <v>50</v>
      </c>
      <c r="G23" s="10" t="s">
        <v>25</v>
      </c>
      <c r="H23" s="14" t="s">
        <v>19</v>
      </c>
      <c r="I23" s="10" t="s">
        <v>61</v>
      </c>
      <c r="J23" s="39">
        <v>5</v>
      </c>
      <c r="K23" s="40"/>
      <c r="L23" s="41"/>
      <c r="M23" s="18">
        <f t="shared" si="0"/>
        <v>0</v>
      </c>
      <c r="N23" s="18">
        <f t="shared" si="1"/>
        <v>0</v>
      </c>
      <c r="O23" s="18">
        <f t="shared" si="2"/>
        <v>0</v>
      </c>
    </row>
    <row r="24" spans="1:34" ht="27" customHeight="1">
      <c r="A24" s="19"/>
      <c r="B24" s="19"/>
      <c r="C24" s="19"/>
      <c r="D24" s="20"/>
      <c r="E24" s="20"/>
      <c r="F24" s="21"/>
      <c r="G24" s="22"/>
      <c r="H24" s="23"/>
      <c r="I24" s="24"/>
      <c r="J24" s="24"/>
      <c r="K24" s="24"/>
      <c r="L24" s="24"/>
      <c r="M24" s="24"/>
      <c r="N24" s="28">
        <f>SUM(N14:N23)</f>
        <v>0</v>
      </c>
      <c r="O24" s="28">
        <f>SUM(O14:O23)</f>
        <v>0</v>
      </c>
      <c r="P24" s="24"/>
      <c r="Q24" s="24"/>
      <c r="R24" s="1"/>
      <c r="S24" s="1"/>
      <c r="T24" s="1"/>
      <c r="U24" s="1"/>
      <c r="V24" s="1"/>
      <c r="W24" s="1"/>
      <c r="X24" s="1"/>
      <c r="Y24" s="1"/>
      <c r="Z24" s="1"/>
      <c r="AC24" s="1"/>
      <c r="AD24" s="1"/>
      <c r="AE24" s="1"/>
      <c r="AF24" s="1"/>
      <c r="AG24" s="1"/>
      <c r="AH24" s="1"/>
    </row>
    <row r="25" spans="1:34" ht="12.75">
      <c r="A25" s="19"/>
      <c r="B25" s="19"/>
      <c r="C25" s="19"/>
      <c r="D25" s="20"/>
      <c r="E25" s="20"/>
      <c r="F25" s="21"/>
      <c r="G25" s="22"/>
      <c r="H25" s="23"/>
      <c r="I25" s="24"/>
      <c r="J25" s="24"/>
      <c r="K25" s="26"/>
      <c r="L25" s="26"/>
      <c r="M25" s="26"/>
      <c r="N25" s="26"/>
      <c r="O25" s="26"/>
      <c r="P25" s="1"/>
      <c r="Q25" s="1"/>
      <c r="R25" s="1"/>
      <c r="S25" s="1"/>
      <c r="T25" s="1"/>
      <c r="U25" s="1"/>
      <c r="V25" s="1"/>
      <c r="W25" s="1"/>
      <c r="X25" s="1"/>
      <c r="Y25" s="1"/>
      <c r="Z25" s="1"/>
      <c r="AC25" s="1"/>
      <c r="AD25" s="1"/>
      <c r="AE25" s="1"/>
      <c r="AF25" s="1"/>
      <c r="AG25" s="1"/>
      <c r="AH25" s="1"/>
    </row>
    <row r="26" spans="1:34">
      <c r="A26" s="19"/>
      <c r="B26" s="19"/>
      <c r="C26" s="19"/>
      <c r="D26" s="20"/>
      <c r="E26" s="20"/>
      <c r="F26" s="21"/>
      <c r="G26" s="22"/>
      <c r="H26" s="23"/>
      <c r="I26" s="24"/>
      <c r="J26" s="24"/>
      <c r="K26" s="25"/>
      <c r="L26" s="25"/>
      <c r="M26" s="25"/>
      <c r="N26" s="25"/>
      <c r="O26" s="26"/>
    </row>
  </sheetData>
  <sheetProtection algorithmName="SHA-512" hashValue="FWKvpVbVFJXXwAk9Ci4m/Z9iI4Q7hQM5bZAJhXvTyH6pml0ne5gs4uz0Gj29i++ljCgU2a7n1ftd/5sj6ZZ9nA==" saltValue="z8uP7ijylJWr8PeULChhfA==" spinCount="100000" sheet="1" objects="1" scenarios="1"/>
  <mergeCells count="3">
    <mergeCell ref="A1:O9"/>
    <mergeCell ref="I11:O11"/>
    <mergeCell ref="A11:E11"/>
  </mergeCells>
  <pageMargins left="0.23622047244094491" right="0.23622047244094491" top="0.59055118110236227" bottom="0.39370078740157483" header="0.31496062992125984" footer="0.31496062992125984"/>
  <pageSetup paperSize="9" scale="2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1</vt:i4>
      </vt:variant>
    </vt:vector>
  </HeadingPairs>
  <TitlesOfParts>
    <vt:vector size="3" baseType="lpstr">
      <vt:lpstr>BUDŻET E</vt:lpstr>
      <vt:lpstr>Arkusz1</vt:lpstr>
      <vt:lpstr>'BUDŻET E'!Obszar_wydruku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Marek</dc:creator>
  <cp:lastModifiedBy>Anna Madej</cp:lastModifiedBy>
  <cp:lastPrinted>2022-02-01T12:29:37Z</cp:lastPrinted>
  <dcterms:created xsi:type="dcterms:W3CDTF">2019-06-29T14:04:02Z</dcterms:created>
  <dcterms:modified xsi:type="dcterms:W3CDTF">2022-02-02T06:53:04Z</dcterms:modified>
</cp:coreProperties>
</file>